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arc35700\Documents\ISCWSA stuff\Error Model Sub-Committee\Rotating Surveys\"/>
    </mc:Choice>
  </mc:AlternateContent>
  <xr:revisionPtr revIDLastSave="0" documentId="8_{2D668EC4-8160-4603-BEB3-D0129B87558C}" xr6:coauthVersionLast="47" xr6:coauthVersionMax="47" xr10:uidLastSave="{00000000-0000-0000-0000-000000000000}"/>
  <bookViews>
    <workbookView xWindow="-57720" yWindow="-120" windowWidth="29040" windowHeight="15720" xr2:uid="{00000000-000D-0000-FFFF-FFFF00000000}"/>
  </bookViews>
  <sheets>
    <sheet name="Candidate_Rot_6Axis_MWD+SRGM"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4" l="1"/>
  <c r="J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Grindrod</author>
  </authors>
  <commentList>
    <comment ref="A1" authorId="0" shapeId="0" xr:uid="{00000000-0006-0000-0000-000001000000}">
      <text>
        <r>
          <rPr>
            <b/>
            <sz val="9"/>
            <color indexed="81"/>
            <rFont val="Tahoma"/>
            <family val="2"/>
          </rPr>
          <t xml:space="preserve">Copsegrove Developments Ltd_x000D_
Survey Tool Error Model_x000D_
CUID: 4100_x000D_
Date: 14/10/2015 17:50:51_x000D_
</t>
        </r>
      </text>
    </comment>
    <comment ref="M3" authorId="0" shapeId="0" xr:uid="{00000000-0006-0000-0000-000002000000}">
      <text>
        <r>
          <rPr>
            <b/>
            <sz val="9"/>
            <color indexed="81"/>
            <rFont val="Tahoma"/>
            <family val="2"/>
          </rPr>
          <t>Correlation Coefficient P1_x000D_
Correlate between Error Values in Same Survey Leg</t>
        </r>
      </text>
    </comment>
    <comment ref="N3" authorId="0" shapeId="0" xr:uid="{00000000-0006-0000-0000-000003000000}">
      <text>
        <r>
          <rPr>
            <b/>
            <sz val="9"/>
            <color indexed="81"/>
            <rFont val="Tahoma"/>
            <family val="2"/>
          </rPr>
          <t>Correlation Coefficient P2_x000D_
Correlate between Error Values in Different Survey Legs in Same Well</t>
        </r>
      </text>
    </comment>
    <comment ref="O3" authorId="0" shapeId="0" xr:uid="{00000000-0006-0000-0000-000004000000}">
      <text>
        <r>
          <rPr>
            <b/>
            <sz val="9"/>
            <color indexed="81"/>
            <rFont val="Tahoma"/>
            <family val="2"/>
          </rPr>
          <t>Correlation Coefficient P3_x000D_
Correlate between Error Values between Different Wells in the Same Field</t>
        </r>
      </text>
    </comment>
  </commentList>
</comments>
</file>

<file path=xl/sharedStrings.xml><?xml version="1.0" encoding="utf-8"?>
<sst xmlns="http://schemas.openxmlformats.org/spreadsheetml/2006/main" count="366" uniqueCount="192">
  <si>
    <t>OWSG Prefix:</t>
  </si>
  <si>
    <t>No</t>
  </si>
  <si>
    <t>Code</t>
  </si>
  <si>
    <t>Term Description</t>
  </si>
  <si>
    <t>Wt.Fn.</t>
  </si>
  <si>
    <t>Wt.Fn. Source</t>
  </si>
  <si>
    <t>Type</t>
  </si>
  <si>
    <t>Magnitude</t>
  </si>
  <si>
    <t>Units</t>
  </si>
  <si>
    <t>Prop.</t>
  </si>
  <si>
    <t>P1</t>
  </si>
  <si>
    <t>P2</t>
  </si>
  <si>
    <t>P3</t>
  </si>
  <si>
    <t>Wt.Fn. Comment</t>
  </si>
  <si>
    <t>Depth Formula</t>
  </si>
  <si>
    <t>Inclination Formula</t>
  </si>
  <si>
    <t>Azimuth Formula</t>
  </si>
  <si>
    <t>Singularity North Formula</t>
  </si>
  <si>
    <t>Singularity East Formula</t>
  </si>
  <si>
    <t>Singularity Vert. Formula</t>
  </si>
  <si>
    <t>Short Name:</t>
  </si>
  <si>
    <t>Sensor</t>
  </si>
  <si>
    <t>m/s2</t>
  </si>
  <si>
    <t>S</t>
  </si>
  <si>
    <t>-Sin(Inc) / Gfield</t>
  </si>
  <si>
    <t>Long Name:</t>
  </si>
  <si>
    <t>-</t>
  </si>
  <si>
    <t>Revision No:</t>
  </si>
  <si>
    <t>Revision Date:</t>
  </si>
  <si>
    <t>Revision Comment:</t>
  </si>
  <si>
    <t>ASXY-ROT</t>
  </si>
  <si>
    <t>MWD: X&amp;Y-Accelerometer Scale Factor</t>
  </si>
  <si>
    <t>Superior QC</t>
  </si>
  <si>
    <t>Source:</t>
  </si>
  <si>
    <t>AN1</t>
  </si>
  <si>
    <t>MWD: XY-Shock and Vibe, Term 1</t>
  </si>
  <si>
    <t>R</t>
  </si>
  <si>
    <t>Singularity when vertical</t>
  </si>
  <si>
    <t>(1/Tan(Inc) - Cos(AzM) * Tan(Dip)) / Gfield</t>
  </si>
  <si>
    <t>-Sin(AzM) / Gfield</t>
  </si>
  <si>
    <t>Cos(Azm) / Gfield</t>
  </si>
  <si>
    <t>Application:</t>
  </si>
  <si>
    <t>AN2</t>
  </si>
  <si>
    <t>MWD: XY-Shock and Vibe, Term 2</t>
  </si>
  <si>
    <t>-Cos(Inc) / Gfield</t>
  </si>
  <si>
    <t>Cos(Inc) * Sin(AzM) * Tan(Dip) / Gfield</t>
  </si>
  <si>
    <t>Tool Type:</t>
  </si>
  <si>
    <t>Magnetic</t>
  </si>
  <si>
    <t>ANZ</t>
  </si>
  <si>
    <t>MWD: Z-Shock and Vibe</t>
  </si>
  <si>
    <t>Sin(Inc) * Sin(AzM) * Tan(Dip) / Gfield</t>
  </si>
  <si>
    <t>Status:</t>
  </si>
  <si>
    <t>AXY-ATTEN</t>
  </si>
  <si>
    <t>MWD: Accels XY-Attenuation From LP Filter</t>
  </si>
  <si>
    <t>Sin(Inc) * Cos(Inc)</t>
  </si>
  <si>
    <t>-Sin(Inc) * Cos(Inc) * Sin(AzM) * Tan(Dip)</t>
  </si>
  <si>
    <t>Checked:</t>
  </si>
  <si>
    <t>MSXY-ROT</t>
  </si>
  <si>
    <t>MWD: X&amp;Y-Magnetometer Scale Factor</t>
  </si>
  <si>
    <t>Approved:</t>
  </si>
  <si>
    <t>MXY-ATTEN</t>
  </si>
  <si>
    <t>MWD: Mags XY-Attenuation From LP Filter</t>
  </si>
  <si>
    <t>Notes:</t>
  </si>
  <si>
    <t>AMXY-PS</t>
  </si>
  <si>
    <t>MWD:XY-Phase Shift Btwn Mags and Accels</t>
  </si>
  <si>
    <t>deg</t>
  </si>
  <si>
    <t>Revision History:</t>
  </si>
  <si>
    <t>EDDY</t>
  </si>
  <si>
    <t>MWD: XY-Interference from Eddy Currents</t>
  </si>
  <si>
    <t>Mgntcs</t>
  </si>
  <si>
    <t>Replaces / Replaced By:</t>
  </si>
  <si>
    <t>CA1</t>
  </si>
  <si>
    <t>MWD: XY-Centripetal Accel, Term 1</t>
  </si>
  <si>
    <t>Inclination Range Min:</t>
  </si>
  <si>
    <t>0 deg</t>
  </si>
  <si>
    <t>CA2</t>
  </si>
  <si>
    <t>MWD: XY-Centripetal Accel, Term 2</t>
  </si>
  <si>
    <t>Inclination Range Max:</t>
  </si>
  <si>
    <t>180 deg</t>
  </si>
  <si>
    <t>DSC</t>
  </si>
  <si>
    <t>MWD: Depth Shift Compensation</t>
  </si>
  <si>
    <t>1/ Sin(Inc)</t>
  </si>
  <si>
    <t>-Sin(AzM)</t>
  </si>
  <si>
    <t>Cos(AzM)</t>
  </si>
  <si>
    <t>Hor East/West Exclusion:</t>
  </si>
  <si>
    <t>Range Comment:</t>
  </si>
  <si>
    <t>Tool Parameters</t>
  </si>
  <si>
    <t>Misalignment Alt:</t>
  </si>
  <si>
    <t>DRFR</t>
  </si>
  <si>
    <t>Depth: Depth Reference - Random</t>
  </si>
  <si>
    <t>DREF</t>
  </si>
  <si>
    <t>SPE 67616</t>
  </si>
  <si>
    <t>Depth</t>
  </si>
  <si>
    <t>m</t>
  </si>
  <si>
    <t>DSFS</t>
  </si>
  <si>
    <t>Depth: Depth Scale Factor - Systematic</t>
  </si>
  <si>
    <t>DSF</t>
  </si>
  <si>
    <t>MD</t>
  </si>
  <si>
    <t>DSTG</t>
  </si>
  <si>
    <t>Depth: Depth Stretch - Global</t>
  </si>
  <si>
    <t>DST</t>
  </si>
  <si>
    <t>1/m</t>
  </si>
  <si>
    <t>G</t>
  </si>
  <si>
    <t>MD * TVD</t>
  </si>
  <si>
    <t>DEC-U</t>
  </si>
  <si>
    <t>MWD: Declination Uncorrelated Errors</t>
  </si>
  <si>
    <t>AZ</t>
  </si>
  <si>
    <t>AziRef</t>
  </si>
  <si>
    <t>W</t>
  </si>
  <si>
    <t>DEC-OS</t>
  </si>
  <si>
    <t>MWD: Declination Crustal Omission Error Standard Models</t>
  </si>
  <si>
    <t>DEC-OH</t>
  </si>
  <si>
    <t>MWD: Declination Crustal Omission HD Models</t>
  </si>
  <si>
    <t>DEC-OI</t>
  </si>
  <si>
    <t>MWD: Declination Crustal Omission IFR Models</t>
  </si>
  <si>
    <t>DECR</t>
  </si>
  <si>
    <t>MWD: Declination - Random</t>
  </si>
  <si>
    <t>DBH-U</t>
  </si>
  <si>
    <t>MWD: BH Dependent Declination Uncorrelated Errors</t>
  </si>
  <si>
    <t>DBH</t>
  </si>
  <si>
    <t>deg.nT</t>
  </si>
  <si>
    <t>1 / (BField * Cos(Dip))</t>
  </si>
  <si>
    <t>DBH-OS</t>
  </si>
  <si>
    <t>MWD: BH Dependent Declination Crustal Omission Standard Models</t>
  </si>
  <si>
    <t>DBH-OH</t>
  </si>
  <si>
    <t>MWD: BH Dependent Declination Crustal Omission HD Models</t>
  </si>
  <si>
    <t>DBH-OI</t>
  </si>
  <si>
    <t>MWD: BH Dependent Declination Crustal Omission IFR Models</t>
  </si>
  <si>
    <t>DBHR</t>
  </si>
  <si>
    <t>MWD: BH-Dependent Declination - Random</t>
  </si>
  <si>
    <t>AMIL</t>
  </si>
  <si>
    <t>MWD: Axial Interference - SinI.SinA</t>
  </si>
  <si>
    <t>Halliburton</t>
  </si>
  <si>
    <t>nT</t>
  </si>
  <si>
    <t>Sin(Inc) * Sin(AzM) / (BField * Cos(Dip))</t>
  </si>
  <si>
    <t>SAGE</t>
  </si>
  <si>
    <t>MWD: Sag</t>
  </si>
  <si>
    <t>ISCWSA</t>
  </si>
  <si>
    <t>Align</t>
  </si>
  <si>
    <t>(Sin(Inc))^0.25</t>
  </si>
  <si>
    <t>XYM1</t>
  </si>
  <si>
    <t>Misalignment: XY Misalignment 1</t>
  </si>
  <si>
    <t>SPE 90408 Table 9 - Alt. 3</t>
  </si>
  <si>
    <t>Abs(Sin(Inc))</t>
  </si>
  <si>
    <t>XYM2</t>
  </si>
  <si>
    <t>Misalignment: XY Misalignment 2</t>
  </si>
  <si>
    <t>XYM3E</t>
  </si>
  <si>
    <t>Misalignment: XY Misalignment 3</t>
  </si>
  <si>
    <t>Cos(Inc) * Cos(AzT)  * Max(1, sqrt(10/(MD-MDPrev)))</t>
  </si>
  <si>
    <t>(Cos(Inc) * Sin(AzT)  / Sin(Inc)) * Max(1, sqrt(10/(MD-MDPrev)))</t>
  </si>
  <si>
    <t>Max(1, sqrt(10/(MD-MDPrev)))</t>
  </si>
  <si>
    <t>XYM4E</t>
  </si>
  <si>
    <t>Misalignment: XY Misalignment 4</t>
  </si>
  <si>
    <t>Cos(Inc) * Sin(AzT) * Max(1, sqrt(10/(MD-MDPrev)))</t>
  </si>
  <si>
    <t>(Cos(Inc) * Cos(AzT)  / Sin(Inc)) * Max(1, sqrt(10/(MD-MDPrev)))</t>
  </si>
  <si>
    <t>XCLA</t>
  </si>
  <si>
    <t>Depth: Long Course Length XCL - Azimuth</t>
  </si>
  <si>
    <t>SPE 187249 Jerry Codling</t>
  </si>
  <si>
    <t>Tangential Calculation. Singularity when vertical. Formula for MD in metres. Az difference &lt; 180 deg.</t>
  </si>
  <si>
    <t>Max(Sin(Abs(AzT-AzPrev)), XCLTortuosity * (MD-MDPrev) / Sin(Inc))</t>
  </si>
  <si>
    <t>XCLTortuosity * RAD * (MD - MDPrev)</t>
  </si>
  <si>
    <t>XCLH</t>
  </si>
  <si>
    <t>Depth: Long Course Length XCL - Inclination</t>
  </si>
  <si>
    <t>Tangential Calculation. Formula for MD in metres. Az difference &lt; 180 deg.</t>
  </si>
  <si>
    <t>Max(Abs(Inc-IncPrev), XCLTortuosity* (MD-MDPrev))</t>
  </si>
  <si>
    <t>ABZ</t>
  </si>
  <si>
    <t>MWD: Z-Accelerometer Bias</t>
  </si>
  <si>
    <t>SPE 67616 Table 1</t>
  </si>
  <si>
    <t>Tan(Dip) * Sin(Inc) * Sin(AzM) / Gfield</t>
  </si>
  <si>
    <t>ASZ</t>
  </si>
  <si>
    <t>MWD: Z-Accelerometer Scale Factor</t>
  </si>
  <si>
    <t>-Sin(Inc) * Cos(Inc)</t>
  </si>
  <si>
    <t>Tan(Dip) * Sin(Inc) * Cos(Inc) * Sin(AzM)</t>
  </si>
  <si>
    <t>MBZ</t>
  </si>
  <si>
    <t>MWD: Z-Magnetometer Bias</t>
  </si>
  <si>
    <t>-Sin(Inc) * Sin(AzM) / (BField * Cos(Dip))</t>
  </si>
  <si>
    <t>MSZ</t>
  </si>
  <si>
    <t>MWD: Z-Magnetometer Scale Factor</t>
  </si>
  <si>
    <t>-(Sin(Inc) * Cos(AzM) + Tan(Dip) * Cos(Inc)) * Sin(Inc) * Sin(AzM)</t>
  </si>
  <si>
    <t>Sin(Inc) * Sin(AzM) * (Tan(Dip) * Cos(Inc) + Sin(Inc) * Cos(AzM))</t>
  </si>
  <si>
    <t>Schlumberger + Rotating Survey Workgroup</t>
  </si>
  <si>
    <t xml:space="preserve"> </t>
  </si>
  <si>
    <t>Generic Model for Testing Purposes, terms taken from existing MWD error models have not been altered to accommodate potential differences between rotary drilling and off bottom static data collection.  Error magnitudes are provided to enable software testing and appropriate magnitudes should be provided by the survey vendor</t>
  </si>
  <si>
    <t>Sin(Inc) * Sin(AzM) * (Tan(Dip) * Cos(Inc) + Sin(Inc) * Cos(AzM))/Sqrt(2)</t>
  </si>
  <si>
    <t>Sin(Inc) * Cos(Inc) / Sqrt(2)</t>
  </si>
  <si>
    <t>-Sin(Inc) * Cos(Inc) * Sin(AzM) * Tan(Dip) / Sqrt(2)</t>
  </si>
  <si>
    <t>(Cos(Inc) - Sin(Inc) * Cos(AzM) * Tan(Dip))</t>
  </si>
  <si>
    <t>ASXY-TI1</t>
  </si>
  <si>
    <t>MSXY-TI1</t>
  </si>
  <si>
    <t>Candidate_Rot_6Axis_MWD+SRGM</t>
  </si>
  <si>
    <t>Rotating Six-Axis Magnetic Measurements with a Standard Resolution Magnetic Model</t>
  </si>
  <si>
    <t>Release Candidate under consideration for formal adoption by ISCWSA Error Model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</si>
</sst>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8"/>
      <color theme="1"/>
      <name val="Calibri"/>
      <family val="2"/>
      <scheme val="minor"/>
    </font>
    <font>
      <sz val="8"/>
      <color theme="1"/>
      <name val="Calibri"/>
      <family val="2"/>
      <scheme val="minor"/>
    </font>
    <font>
      <b/>
      <sz val="9"/>
      <color indexed="81"/>
      <name val="Tahoma"/>
      <family val="2"/>
    </font>
  </fonts>
  <fills count="8">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indexed="45"/>
        <bgColor indexed="64"/>
      </patternFill>
    </fill>
  </fills>
  <borders count="13">
    <border>
      <left/>
      <right/>
      <top/>
      <bottom/>
      <diagonal/>
    </border>
    <border>
      <left style="thin">
        <color indexed="8"/>
      </left>
      <right style="thin">
        <color indexed="22"/>
      </right>
      <top style="thin">
        <color indexed="8"/>
      </top>
      <bottom style="thin">
        <color indexed="22"/>
      </bottom>
      <diagonal/>
    </border>
    <border>
      <left style="thin">
        <color indexed="22"/>
      </left>
      <right style="thin">
        <color indexed="8"/>
      </right>
      <top style="thin">
        <color indexed="8"/>
      </top>
      <bottom style="thin">
        <color indexed="22"/>
      </bottom>
      <diagonal/>
    </border>
    <border>
      <left style="thin">
        <color indexed="8"/>
      </left>
      <right style="thin">
        <color indexed="22"/>
      </right>
      <top style="thin">
        <color indexed="22"/>
      </top>
      <bottom style="thin">
        <color indexed="22"/>
      </bottom>
      <diagonal/>
    </border>
    <border>
      <left style="thin">
        <color indexed="22"/>
      </left>
      <right style="thin">
        <color indexed="8"/>
      </right>
      <top style="thin">
        <color indexed="22"/>
      </top>
      <bottom style="thin">
        <color indexed="22"/>
      </bottom>
      <diagonal/>
    </border>
    <border>
      <left style="thin">
        <color indexed="8"/>
      </left>
      <right style="thin">
        <color indexed="22"/>
      </right>
      <top style="thin">
        <color indexed="22"/>
      </top>
      <bottom style="thin">
        <color indexed="8"/>
      </bottom>
      <diagonal/>
    </border>
    <border>
      <left style="thin">
        <color indexed="22"/>
      </left>
      <right style="thin">
        <color indexed="8"/>
      </right>
      <top style="thin">
        <color indexed="22"/>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style="thin">
        <color indexed="8"/>
      </bottom>
      <diagonal/>
    </border>
  </borders>
  <cellStyleXfs count="1">
    <xf numFmtId="0" fontId="0" fillId="0" borderId="0"/>
  </cellStyleXfs>
  <cellXfs count="42">
    <xf numFmtId="0" fontId="0" fillId="0" borderId="0" xfId="0"/>
    <xf numFmtId="0" fontId="2" fillId="0" borderId="0" xfId="0" applyFont="1"/>
    <xf numFmtId="0" fontId="2" fillId="0" borderId="0" xfId="0" applyFont="1" applyAlignment="1">
      <alignment horizontal="center"/>
    </xf>
    <xf numFmtId="0" fontId="1" fillId="3" borderId="0" xfId="0" applyFont="1" applyFill="1"/>
    <xf numFmtId="0" fontId="1" fillId="3" borderId="0" xfId="0" applyFont="1" applyFill="1" applyAlignment="1">
      <alignment horizontal="left"/>
    </xf>
    <xf numFmtId="0" fontId="2" fillId="0" borderId="0" xfId="0" applyFont="1" applyAlignment="1">
      <alignment horizontal="left"/>
    </xf>
    <xf numFmtId="0" fontId="2" fillId="4" borderId="1" xfId="0" applyFont="1" applyFill="1" applyBorder="1"/>
    <xf numFmtId="0" fontId="2" fillId="5" borderId="2" xfId="0" applyFont="1" applyFill="1" applyBorder="1" applyAlignment="1">
      <alignment horizontal="left"/>
    </xf>
    <xf numFmtId="0" fontId="2" fillId="4" borderId="3" xfId="0" applyFont="1" applyFill="1" applyBorder="1"/>
    <xf numFmtId="0" fontId="2" fillId="5" borderId="4" xfId="0" applyFont="1" applyFill="1" applyBorder="1" applyAlignment="1">
      <alignment horizontal="left"/>
    </xf>
    <xf numFmtId="0" fontId="2" fillId="6" borderId="7" xfId="0" applyFont="1" applyFill="1" applyBorder="1" applyAlignment="1">
      <alignment horizontal="left"/>
    </xf>
    <xf numFmtId="0" fontId="2" fillId="5" borderId="7" xfId="0" applyFont="1" applyFill="1" applyBorder="1" applyAlignment="1">
      <alignment horizontal="left"/>
    </xf>
    <xf numFmtId="15" fontId="2" fillId="5" borderId="4" xfId="0" applyNumberFormat="1" applyFont="1" applyFill="1" applyBorder="1" applyAlignment="1">
      <alignment horizontal="left"/>
    </xf>
    <xf numFmtId="0" fontId="1" fillId="4" borderId="3" xfId="0" applyFont="1" applyFill="1" applyBorder="1"/>
    <xf numFmtId="0" fontId="1" fillId="4" borderId="5" xfId="0" applyFont="1" applyFill="1" applyBorder="1"/>
    <xf numFmtId="0" fontId="2" fillId="5" borderId="6" xfId="0" applyFont="1" applyFill="1" applyBorder="1" applyAlignment="1">
      <alignment horizontal="left"/>
    </xf>
    <xf numFmtId="0" fontId="2" fillId="5" borderId="7" xfId="0" quotePrefix="1" applyFont="1" applyFill="1" applyBorder="1" applyAlignment="1">
      <alignment horizontal="left"/>
    </xf>
    <xf numFmtId="0" fontId="2" fillId="6" borderId="7" xfId="0" applyFont="1" applyFill="1" applyBorder="1"/>
    <xf numFmtId="0" fontId="2" fillId="6" borderId="7" xfId="0" applyFont="1" applyFill="1" applyBorder="1" applyAlignment="1">
      <alignment horizontal="center"/>
    </xf>
    <xf numFmtId="0" fontId="2" fillId="0" borderId="0" xfId="0" applyFont="1" applyAlignment="1">
      <alignment horizontal="right"/>
    </xf>
    <xf numFmtId="0" fontId="2" fillId="6" borderId="7" xfId="0" applyFont="1" applyFill="1" applyBorder="1" applyAlignment="1">
      <alignment horizontal="right"/>
    </xf>
    <xf numFmtId="0" fontId="2" fillId="0" borderId="0" xfId="0" applyFont="1" applyFill="1" applyBorder="1" applyAlignment="1">
      <alignment horizontal="center"/>
    </xf>
    <xf numFmtId="0" fontId="2" fillId="0" borderId="0" xfId="0" applyFont="1" applyFill="1" applyBorder="1" applyAlignment="1">
      <alignment horizontal="left"/>
    </xf>
    <xf numFmtId="0" fontId="0" fillId="0" borderId="0" xfId="0" applyFill="1" applyBorder="1"/>
    <xf numFmtId="0" fontId="2" fillId="0" borderId="0" xfId="0" applyFont="1" applyFill="1" applyBorder="1"/>
    <xf numFmtId="0" fontId="2" fillId="0" borderId="0" xfId="0" applyFont="1" applyBorder="1" applyAlignment="1">
      <alignment horizontal="center"/>
    </xf>
    <xf numFmtId="0" fontId="2" fillId="0" borderId="0" xfId="0" applyFont="1" applyBorder="1" applyAlignment="1">
      <alignment horizontal="left"/>
    </xf>
    <xf numFmtId="0" fontId="0" fillId="0" borderId="0" xfId="0" applyBorder="1"/>
    <xf numFmtId="0" fontId="1" fillId="2" borderId="8" xfId="0" applyFont="1" applyFill="1" applyBorder="1" applyAlignment="1">
      <alignment horizontal="center" wrapText="1"/>
    </xf>
    <xf numFmtId="0" fontId="1" fillId="2" borderId="9" xfId="0" applyFont="1" applyFill="1" applyBorder="1" applyAlignment="1">
      <alignment horizontal="left" wrapText="1"/>
    </xf>
    <xf numFmtId="0" fontId="1" fillId="2" borderId="9" xfId="0" applyFont="1" applyFill="1" applyBorder="1" applyAlignment="1">
      <alignment horizontal="right" wrapText="1"/>
    </xf>
    <xf numFmtId="0" fontId="1" fillId="2" borderId="9" xfId="0" applyFont="1" applyFill="1" applyBorder="1" applyAlignment="1">
      <alignment horizontal="center" wrapText="1"/>
    </xf>
    <xf numFmtId="0" fontId="1" fillId="2" borderId="10" xfId="0" applyFont="1" applyFill="1" applyBorder="1" applyAlignment="1">
      <alignment horizontal="left" wrapText="1"/>
    </xf>
    <xf numFmtId="0" fontId="2" fillId="5" borderId="11" xfId="0" applyFont="1" applyFill="1" applyBorder="1" applyAlignment="1">
      <alignment horizontal="left"/>
    </xf>
    <xf numFmtId="0" fontId="2" fillId="6" borderId="3" xfId="0" applyFont="1" applyFill="1" applyBorder="1" applyAlignment="1">
      <alignment horizontal="center"/>
    </xf>
    <xf numFmtId="0" fontId="2" fillId="7" borderId="7" xfId="0" applyFont="1" applyFill="1" applyBorder="1" applyAlignment="1">
      <alignment horizontal="left"/>
    </xf>
    <xf numFmtId="0" fontId="2" fillId="6" borderId="12" xfId="0" applyFont="1" applyFill="1" applyBorder="1"/>
    <xf numFmtId="0" fontId="2" fillId="6" borderId="12" xfId="0" applyFont="1" applyFill="1" applyBorder="1" applyAlignment="1">
      <alignment horizontal="center"/>
    </xf>
    <xf numFmtId="0" fontId="2" fillId="7" borderId="12" xfId="0" applyFont="1" applyFill="1" applyBorder="1" applyAlignment="1">
      <alignment horizontal="left"/>
    </xf>
    <xf numFmtId="0" fontId="2" fillId="6" borderId="12" xfId="0" applyFont="1" applyFill="1" applyBorder="1" applyAlignment="1">
      <alignment horizontal="left"/>
    </xf>
    <xf numFmtId="0" fontId="2" fillId="5" borderId="12" xfId="0" applyFont="1" applyFill="1" applyBorder="1" applyAlignment="1">
      <alignment horizontal="left"/>
    </xf>
    <xf numFmtId="0" fontId="1" fillId="0" borderId="0" xfId="0" applyFont="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L87"/>
  <sheetViews>
    <sheetView tabSelected="1" zoomScale="115" zoomScaleNormal="115" workbookViewId="0">
      <selection activeCell="B25" sqref="B25"/>
    </sheetView>
  </sheetViews>
  <sheetFormatPr defaultRowHeight="15" x14ac:dyDescent="0.25"/>
  <cols>
    <col min="1" max="1" width="18" style="1" bestFit="1" customWidth="1"/>
    <col min="2" max="2" width="76.140625" style="5" customWidth="1"/>
    <col min="3" max="3" width="2.7109375" style="1" customWidth="1"/>
    <col min="4" max="4" width="2.5703125" style="2" bestFit="1" customWidth="1"/>
    <col min="5" max="5" width="8.28515625" style="5" bestFit="1" customWidth="1"/>
    <col min="6" max="6" width="48" style="5" bestFit="1" customWidth="1"/>
    <col min="7" max="7" width="8.28515625" style="5" bestFit="1" customWidth="1"/>
    <col min="8" max="8" width="17.85546875" style="5" bestFit="1" customWidth="1"/>
    <col min="9" max="9" width="5.85546875" style="5" bestFit="1" customWidth="1"/>
    <col min="10" max="10" width="10.42578125" style="19" customWidth="1"/>
    <col min="11" max="11" width="5.42578125" style="2" bestFit="1" customWidth="1"/>
    <col min="12" max="12" width="4" style="2" bestFit="1" customWidth="1"/>
    <col min="13" max="15" width="2.28515625" style="2" bestFit="1" customWidth="1"/>
    <col min="16" max="16" width="17.5703125" style="5" customWidth="1"/>
    <col min="17" max="17" width="10.28515625" style="5" customWidth="1"/>
    <col min="18" max="18" width="36.140625" style="5" bestFit="1" customWidth="1"/>
    <col min="19" max="19" width="57.140625" style="5" bestFit="1" customWidth="1"/>
    <col min="20" max="20" width="19.28515625" style="5" customWidth="1"/>
    <col min="21" max="21" width="19.85546875" style="5" customWidth="1"/>
    <col min="22" max="22" width="17" style="5" customWidth="1"/>
  </cols>
  <sheetData>
    <row r="1" spans="1:168" x14ac:dyDescent="0.25">
      <c r="A1" s="3" t="s">
        <v>181</v>
      </c>
      <c r="B1" s="4" t="s">
        <v>189</v>
      </c>
    </row>
    <row r="2" spans="1:168" x14ac:dyDescent="0.25">
      <c r="J2" s="41"/>
    </row>
    <row r="3" spans="1:168" ht="15" customHeight="1" x14ac:dyDescent="0.25">
      <c r="A3" s="6" t="s">
        <v>0</v>
      </c>
      <c r="B3" s="7"/>
      <c r="D3" s="28" t="s">
        <v>1</v>
      </c>
      <c r="E3" s="29" t="s">
        <v>2</v>
      </c>
      <c r="F3" s="29" t="s">
        <v>3</v>
      </c>
      <c r="G3" s="29" t="s">
        <v>4</v>
      </c>
      <c r="H3" s="29" t="s">
        <v>5</v>
      </c>
      <c r="I3" s="29" t="s">
        <v>6</v>
      </c>
      <c r="J3" s="30" t="s">
        <v>7</v>
      </c>
      <c r="K3" s="31" t="s">
        <v>8</v>
      </c>
      <c r="L3" s="31" t="s">
        <v>9</v>
      </c>
      <c r="M3" s="31" t="s">
        <v>10</v>
      </c>
      <c r="N3" s="31" t="s">
        <v>11</v>
      </c>
      <c r="O3" s="31" t="s">
        <v>12</v>
      </c>
      <c r="P3" s="29" t="s">
        <v>13</v>
      </c>
      <c r="Q3" s="29" t="s">
        <v>14</v>
      </c>
      <c r="R3" s="29" t="s">
        <v>15</v>
      </c>
      <c r="S3" s="29" t="s">
        <v>16</v>
      </c>
      <c r="T3" s="29" t="s">
        <v>17</v>
      </c>
      <c r="U3" s="29" t="s">
        <v>18</v>
      </c>
      <c r="V3" s="32" t="s">
        <v>19</v>
      </c>
    </row>
    <row r="4" spans="1:168" x14ac:dyDescent="0.25">
      <c r="A4" s="8" t="s">
        <v>20</v>
      </c>
      <c r="B4" s="9" t="s">
        <v>189</v>
      </c>
      <c r="D4" s="34">
        <v>1</v>
      </c>
      <c r="E4" s="17" t="s">
        <v>88</v>
      </c>
      <c r="F4" s="17" t="s">
        <v>89</v>
      </c>
      <c r="G4" s="17" t="s">
        <v>90</v>
      </c>
      <c r="H4" s="17" t="s">
        <v>91</v>
      </c>
      <c r="I4" s="17" t="s">
        <v>92</v>
      </c>
      <c r="J4" s="17">
        <v>0.35</v>
      </c>
      <c r="K4" s="18" t="s">
        <v>93</v>
      </c>
      <c r="L4" s="18" t="s">
        <v>36</v>
      </c>
      <c r="M4" s="18">
        <v>0</v>
      </c>
      <c r="N4" s="18">
        <v>0</v>
      </c>
      <c r="O4" s="18">
        <v>0</v>
      </c>
      <c r="P4" s="10"/>
      <c r="Q4" s="10">
        <v>1</v>
      </c>
      <c r="R4" s="10">
        <v>0</v>
      </c>
      <c r="S4" s="10">
        <v>0</v>
      </c>
      <c r="T4" s="11"/>
      <c r="U4" s="11"/>
      <c r="V4" s="9"/>
    </row>
    <row r="5" spans="1:168" x14ac:dyDescent="0.25">
      <c r="A5" s="8" t="s">
        <v>25</v>
      </c>
      <c r="B5" s="9" t="s">
        <v>190</v>
      </c>
      <c r="D5" s="34">
        <v>2</v>
      </c>
      <c r="E5" s="17" t="s">
        <v>94</v>
      </c>
      <c r="F5" s="17" t="s">
        <v>95</v>
      </c>
      <c r="G5" s="17" t="s">
        <v>96</v>
      </c>
      <c r="H5" s="17" t="s">
        <v>91</v>
      </c>
      <c r="I5" s="17" t="s">
        <v>92</v>
      </c>
      <c r="J5" s="17">
        <v>5.5999999999999995E-4</v>
      </c>
      <c r="K5" s="18" t="s">
        <v>26</v>
      </c>
      <c r="L5" s="18" t="s">
        <v>23</v>
      </c>
      <c r="M5" s="18">
        <v>1</v>
      </c>
      <c r="N5" s="18">
        <v>0</v>
      </c>
      <c r="O5" s="18">
        <v>0</v>
      </c>
      <c r="P5" s="10"/>
      <c r="Q5" s="10" t="s">
        <v>97</v>
      </c>
      <c r="R5" s="10">
        <v>0</v>
      </c>
      <c r="S5" s="10">
        <v>0</v>
      </c>
      <c r="T5" s="11"/>
      <c r="U5" s="11"/>
      <c r="V5" s="9"/>
    </row>
    <row r="6" spans="1:168" x14ac:dyDescent="0.25">
      <c r="A6" s="8" t="s">
        <v>27</v>
      </c>
      <c r="B6" s="9">
        <v>0</v>
      </c>
      <c r="D6" s="34">
        <v>3</v>
      </c>
      <c r="E6" s="17" t="s">
        <v>98</v>
      </c>
      <c r="F6" s="17" t="s">
        <v>99</v>
      </c>
      <c r="G6" s="17" t="s">
        <v>100</v>
      </c>
      <c r="H6" s="17" t="s">
        <v>91</v>
      </c>
      <c r="I6" s="17" t="s">
        <v>92</v>
      </c>
      <c r="J6" s="17">
        <v>2.4999999999999999E-7</v>
      </c>
      <c r="K6" s="18" t="s">
        <v>101</v>
      </c>
      <c r="L6" s="18" t="s">
        <v>102</v>
      </c>
      <c r="M6" s="18">
        <v>1</v>
      </c>
      <c r="N6" s="18">
        <v>1</v>
      </c>
      <c r="O6" s="18">
        <v>1</v>
      </c>
      <c r="P6" s="10"/>
      <c r="Q6" s="10" t="s">
        <v>103</v>
      </c>
      <c r="R6" s="10">
        <v>0</v>
      </c>
      <c r="S6" s="10">
        <v>0</v>
      </c>
      <c r="T6" s="11"/>
      <c r="U6" s="11"/>
      <c r="V6" s="9"/>
    </row>
    <row r="7" spans="1:168" x14ac:dyDescent="0.25">
      <c r="A7" s="8" t="s">
        <v>28</v>
      </c>
      <c r="B7" s="12"/>
      <c r="D7" s="34">
        <v>4</v>
      </c>
      <c r="E7" s="10" t="s">
        <v>34</v>
      </c>
      <c r="F7" s="10" t="s">
        <v>35</v>
      </c>
      <c r="G7" s="10" t="s">
        <v>34</v>
      </c>
      <c r="H7" s="10" t="s">
        <v>32</v>
      </c>
      <c r="I7" s="10" t="s">
        <v>21</v>
      </c>
      <c r="J7" s="20">
        <v>1.35E-2</v>
      </c>
      <c r="K7" s="18" t="s">
        <v>22</v>
      </c>
      <c r="L7" s="18" t="s">
        <v>36</v>
      </c>
      <c r="M7" s="18">
        <v>0</v>
      </c>
      <c r="N7" s="18">
        <v>0</v>
      </c>
      <c r="O7" s="18">
        <v>0</v>
      </c>
      <c r="P7" s="17" t="s">
        <v>37</v>
      </c>
      <c r="Q7" s="10">
        <v>0</v>
      </c>
      <c r="R7" s="10">
        <v>0</v>
      </c>
      <c r="S7" s="10" t="s">
        <v>38</v>
      </c>
      <c r="T7" s="16" t="s">
        <v>39</v>
      </c>
      <c r="U7" s="11" t="s">
        <v>40</v>
      </c>
      <c r="V7" s="33">
        <v>0</v>
      </c>
    </row>
    <row r="8" spans="1:168" x14ac:dyDescent="0.25">
      <c r="A8" s="8" t="s">
        <v>29</v>
      </c>
      <c r="B8" s="9"/>
      <c r="D8" s="34">
        <v>5</v>
      </c>
      <c r="E8" s="10" t="s">
        <v>42</v>
      </c>
      <c r="F8" s="10" t="s">
        <v>43</v>
      </c>
      <c r="G8" s="17" t="s">
        <v>42</v>
      </c>
      <c r="H8" s="10" t="s">
        <v>32</v>
      </c>
      <c r="I8" s="10" t="s">
        <v>21</v>
      </c>
      <c r="J8" s="20">
        <v>1.35E-2</v>
      </c>
      <c r="K8" s="18" t="s">
        <v>22</v>
      </c>
      <c r="L8" s="18" t="s">
        <v>36</v>
      </c>
      <c r="M8" s="18">
        <v>0</v>
      </c>
      <c r="N8" s="18">
        <v>0</v>
      </c>
      <c r="O8" s="18">
        <v>0</v>
      </c>
      <c r="P8" s="17"/>
      <c r="Q8" s="10">
        <v>0</v>
      </c>
      <c r="R8" s="10" t="s">
        <v>44</v>
      </c>
      <c r="S8" s="10" t="s">
        <v>45</v>
      </c>
      <c r="T8" s="11"/>
      <c r="U8" s="11"/>
      <c r="V8" s="33"/>
    </row>
    <row r="9" spans="1:168" x14ac:dyDescent="0.25">
      <c r="A9" s="8" t="s">
        <v>33</v>
      </c>
      <c r="B9" s="9" t="s">
        <v>180</v>
      </c>
      <c r="D9" s="34">
        <v>6</v>
      </c>
      <c r="E9" s="10" t="s">
        <v>48</v>
      </c>
      <c r="F9" s="10" t="s">
        <v>49</v>
      </c>
      <c r="G9" s="17" t="s">
        <v>48</v>
      </c>
      <c r="H9" s="10" t="s">
        <v>32</v>
      </c>
      <c r="I9" s="10" t="s">
        <v>21</v>
      </c>
      <c r="J9" s="20">
        <v>4.8999999999999998E-3</v>
      </c>
      <c r="K9" s="18" t="s">
        <v>22</v>
      </c>
      <c r="L9" s="18" t="s">
        <v>36</v>
      </c>
      <c r="M9" s="18">
        <v>0</v>
      </c>
      <c r="N9" s="18">
        <v>0</v>
      </c>
      <c r="O9" s="18">
        <v>0</v>
      </c>
      <c r="P9" s="17"/>
      <c r="Q9" s="10">
        <v>0</v>
      </c>
      <c r="R9" s="10" t="s">
        <v>24</v>
      </c>
      <c r="S9" s="10" t="s">
        <v>50</v>
      </c>
      <c r="T9" s="11"/>
      <c r="U9" s="11"/>
      <c r="V9" s="33"/>
    </row>
    <row r="10" spans="1:168" x14ac:dyDescent="0.25">
      <c r="A10" s="8" t="s">
        <v>41</v>
      </c>
      <c r="B10" s="9"/>
      <c r="D10" s="34">
        <v>7</v>
      </c>
      <c r="E10" s="10" t="s">
        <v>30</v>
      </c>
      <c r="F10" s="10" t="s">
        <v>31</v>
      </c>
      <c r="G10" s="17" t="s">
        <v>187</v>
      </c>
      <c r="H10" s="10" t="s">
        <v>32</v>
      </c>
      <c r="I10" s="10" t="s">
        <v>21</v>
      </c>
      <c r="J10" s="20">
        <f>0.0005</f>
        <v>5.0000000000000001E-4</v>
      </c>
      <c r="K10" s="18" t="s">
        <v>26</v>
      </c>
      <c r="L10" s="18" t="s">
        <v>23</v>
      </c>
      <c r="M10" s="18">
        <v>1</v>
      </c>
      <c r="N10" s="18">
        <v>0</v>
      </c>
      <c r="O10" s="18">
        <v>0</v>
      </c>
      <c r="P10" s="10"/>
      <c r="Q10" s="10">
        <v>0</v>
      </c>
      <c r="R10" s="10" t="s">
        <v>184</v>
      </c>
      <c r="S10" s="10" t="s">
        <v>185</v>
      </c>
      <c r="T10" s="11"/>
      <c r="U10" s="11"/>
      <c r="V10" s="9"/>
    </row>
    <row r="11" spans="1:168" x14ac:dyDescent="0.25">
      <c r="A11" s="8" t="s">
        <v>46</v>
      </c>
      <c r="B11" s="9" t="s">
        <v>47</v>
      </c>
      <c r="D11" s="34">
        <v>8</v>
      </c>
      <c r="E11" s="10" t="s">
        <v>52</v>
      </c>
      <c r="F11" s="10" t="s">
        <v>53</v>
      </c>
      <c r="G11" s="10" t="s">
        <v>52</v>
      </c>
      <c r="H11" s="10" t="s">
        <v>32</v>
      </c>
      <c r="I11" s="10" t="s">
        <v>21</v>
      </c>
      <c r="J11" s="20">
        <v>1.5E-3</v>
      </c>
      <c r="K11" s="18" t="s">
        <v>26</v>
      </c>
      <c r="L11" s="18" t="s">
        <v>23</v>
      </c>
      <c r="M11" s="18">
        <v>1</v>
      </c>
      <c r="N11" s="18">
        <v>0</v>
      </c>
      <c r="O11" s="18">
        <v>0</v>
      </c>
      <c r="P11" s="17"/>
      <c r="Q11" s="10">
        <v>0</v>
      </c>
      <c r="R11" s="10" t="s">
        <v>54</v>
      </c>
      <c r="S11" s="10" t="s">
        <v>55</v>
      </c>
      <c r="T11" s="11"/>
      <c r="U11" s="11"/>
      <c r="V11" s="33"/>
    </row>
    <row r="12" spans="1:168" x14ac:dyDescent="0.25">
      <c r="A12" s="8" t="s">
        <v>51</v>
      </c>
      <c r="B12" s="9" t="s">
        <v>191</v>
      </c>
      <c r="D12" s="34">
        <v>9</v>
      </c>
      <c r="E12" s="17" t="s">
        <v>165</v>
      </c>
      <c r="F12" s="17" t="s">
        <v>166</v>
      </c>
      <c r="G12" s="17" t="s">
        <v>165</v>
      </c>
      <c r="H12" s="17" t="s">
        <v>167</v>
      </c>
      <c r="I12" s="17" t="s">
        <v>21</v>
      </c>
      <c r="J12" s="17">
        <v>4.0000000000000001E-3</v>
      </c>
      <c r="K12" s="18" t="s">
        <v>22</v>
      </c>
      <c r="L12" s="18" t="s">
        <v>23</v>
      </c>
      <c r="M12" s="18">
        <v>1</v>
      </c>
      <c r="N12" s="18">
        <v>0</v>
      </c>
      <c r="O12" s="18">
        <v>0</v>
      </c>
      <c r="P12" s="10"/>
      <c r="Q12" s="10">
        <v>0</v>
      </c>
      <c r="R12" s="10" t="s">
        <v>24</v>
      </c>
      <c r="S12" s="10" t="s">
        <v>168</v>
      </c>
      <c r="T12" s="11"/>
      <c r="U12" s="11"/>
      <c r="V12" s="33"/>
    </row>
    <row r="13" spans="1:168" x14ac:dyDescent="0.25">
      <c r="A13" s="8" t="s">
        <v>56</v>
      </c>
      <c r="B13" s="9"/>
      <c r="D13" s="34">
        <v>10</v>
      </c>
      <c r="E13" s="17" t="s">
        <v>169</v>
      </c>
      <c r="F13" s="17" t="s">
        <v>170</v>
      </c>
      <c r="G13" s="17" t="s">
        <v>169</v>
      </c>
      <c r="H13" s="17" t="s">
        <v>167</v>
      </c>
      <c r="I13" s="17" t="s">
        <v>21</v>
      </c>
      <c r="J13" s="17">
        <v>5.0000000000000001E-4</v>
      </c>
      <c r="K13" s="18" t="s">
        <v>26</v>
      </c>
      <c r="L13" s="18" t="s">
        <v>23</v>
      </c>
      <c r="M13" s="18">
        <v>1</v>
      </c>
      <c r="N13" s="18">
        <v>0</v>
      </c>
      <c r="O13" s="18">
        <v>0</v>
      </c>
      <c r="P13" s="10"/>
      <c r="Q13" s="10">
        <v>0</v>
      </c>
      <c r="R13" s="10" t="s">
        <v>171</v>
      </c>
      <c r="S13" s="10" t="s">
        <v>172</v>
      </c>
      <c r="T13" s="11"/>
      <c r="U13" s="11"/>
      <c r="V13" s="33"/>
    </row>
    <row r="14" spans="1:168" x14ac:dyDescent="0.25">
      <c r="A14" s="8" t="s">
        <v>59</v>
      </c>
      <c r="B14" s="9"/>
      <c r="D14" s="34">
        <v>11</v>
      </c>
      <c r="E14" s="10" t="s">
        <v>57</v>
      </c>
      <c r="F14" s="10" t="s">
        <v>58</v>
      </c>
      <c r="G14" s="17" t="s">
        <v>188</v>
      </c>
      <c r="H14" s="10" t="s">
        <v>32</v>
      </c>
      <c r="I14" s="10" t="s">
        <v>21</v>
      </c>
      <c r="J14" s="20">
        <f>0.0016</f>
        <v>1.6000000000000001E-3</v>
      </c>
      <c r="K14" s="18" t="s">
        <v>26</v>
      </c>
      <c r="L14" s="18" t="s">
        <v>23</v>
      </c>
      <c r="M14" s="18">
        <v>1</v>
      </c>
      <c r="N14" s="18">
        <v>0</v>
      </c>
      <c r="O14" s="18">
        <v>0</v>
      </c>
      <c r="P14" s="10"/>
      <c r="Q14" s="10">
        <v>0</v>
      </c>
      <c r="R14" s="10">
        <v>0</v>
      </c>
      <c r="S14" s="10" t="s">
        <v>183</v>
      </c>
      <c r="T14" s="11"/>
      <c r="U14" s="11"/>
      <c r="V14" s="33"/>
    </row>
    <row r="15" spans="1:168" x14ac:dyDescent="0.25">
      <c r="A15" s="8" t="s">
        <v>62</v>
      </c>
      <c r="B15" s="9" t="s">
        <v>182</v>
      </c>
      <c r="D15" s="34">
        <v>12</v>
      </c>
      <c r="E15" s="10" t="s">
        <v>60</v>
      </c>
      <c r="F15" s="10" t="s">
        <v>61</v>
      </c>
      <c r="G15" s="10" t="s">
        <v>60</v>
      </c>
      <c r="H15" s="10" t="s">
        <v>32</v>
      </c>
      <c r="I15" s="10" t="s">
        <v>21</v>
      </c>
      <c r="J15" s="20">
        <v>1.5E-3</v>
      </c>
      <c r="K15" s="18" t="s">
        <v>26</v>
      </c>
      <c r="L15" s="18" t="s">
        <v>23</v>
      </c>
      <c r="M15" s="18">
        <v>1</v>
      </c>
      <c r="N15" s="18">
        <v>0</v>
      </c>
      <c r="O15" s="18">
        <v>0</v>
      </c>
      <c r="P15" s="17"/>
      <c r="Q15" s="10">
        <v>0</v>
      </c>
      <c r="R15" s="10">
        <v>0</v>
      </c>
      <c r="S15" s="10" t="s">
        <v>179</v>
      </c>
      <c r="T15" s="11"/>
      <c r="U15" s="11"/>
      <c r="V15" s="33"/>
    </row>
    <row r="16" spans="1:168" x14ac:dyDescent="0.25">
      <c r="A16" s="8" t="s">
        <v>66</v>
      </c>
      <c r="B16" s="9"/>
      <c r="D16" s="34">
        <v>13</v>
      </c>
      <c r="E16" s="17" t="s">
        <v>173</v>
      </c>
      <c r="F16" s="17" t="s">
        <v>174</v>
      </c>
      <c r="G16" s="17" t="s">
        <v>173</v>
      </c>
      <c r="H16" s="17" t="s">
        <v>167</v>
      </c>
      <c r="I16" s="17" t="s">
        <v>21</v>
      </c>
      <c r="J16" s="17">
        <v>70</v>
      </c>
      <c r="K16" s="18" t="s">
        <v>133</v>
      </c>
      <c r="L16" s="18" t="s">
        <v>23</v>
      </c>
      <c r="M16" s="18">
        <v>1</v>
      </c>
      <c r="N16" s="18">
        <v>0</v>
      </c>
      <c r="O16" s="18">
        <v>0</v>
      </c>
      <c r="P16" s="10"/>
      <c r="Q16" s="10">
        <v>0</v>
      </c>
      <c r="R16" s="10">
        <v>0</v>
      </c>
      <c r="S16" s="10" t="s">
        <v>175</v>
      </c>
      <c r="T16" s="11"/>
      <c r="U16" s="11"/>
      <c r="V16" s="3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row>
    <row r="17" spans="1:168" x14ac:dyDescent="0.25">
      <c r="A17" s="8" t="s">
        <v>70</v>
      </c>
      <c r="B17" s="9"/>
      <c r="D17" s="34">
        <v>14</v>
      </c>
      <c r="E17" s="17" t="s">
        <v>176</v>
      </c>
      <c r="F17" s="17" t="s">
        <v>177</v>
      </c>
      <c r="G17" s="17" t="s">
        <v>176</v>
      </c>
      <c r="H17" s="17" t="s">
        <v>167</v>
      </c>
      <c r="I17" s="17" t="s">
        <v>21</v>
      </c>
      <c r="J17" s="17">
        <v>1.6000000000000001E-3</v>
      </c>
      <c r="K17" s="18" t="s">
        <v>26</v>
      </c>
      <c r="L17" s="18" t="s">
        <v>23</v>
      </c>
      <c r="M17" s="18">
        <v>1</v>
      </c>
      <c r="N17" s="18">
        <v>0</v>
      </c>
      <c r="O17" s="18">
        <v>0</v>
      </c>
      <c r="P17" s="10"/>
      <c r="Q17" s="10">
        <v>0</v>
      </c>
      <c r="R17" s="10">
        <v>0</v>
      </c>
      <c r="S17" s="10" t="s">
        <v>178</v>
      </c>
      <c r="T17" s="11"/>
      <c r="U17" s="11"/>
      <c r="V17" s="9"/>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row>
    <row r="18" spans="1:168" x14ac:dyDescent="0.25">
      <c r="A18" s="8" t="s">
        <v>73</v>
      </c>
      <c r="B18" s="9" t="s">
        <v>74</v>
      </c>
      <c r="D18" s="34">
        <v>15</v>
      </c>
      <c r="E18" s="10" t="s">
        <v>63</v>
      </c>
      <c r="F18" s="10" t="s">
        <v>64</v>
      </c>
      <c r="G18" s="17" t="s">
        <v>63</v>
      </c>
      <c r="H18" s="10" t="s">
        <v>32</v>
      </c>
      <c r="I18" s="10" t="s">
        <v>21</v>
      </c>
      <c r="J18" s="20">
        <v>0.16</v>
      </c>
      <c r="K18" s="18" t="s">
        <v>65</v>
      </c>
      <c r="L18" s="18" t="s">
        <v>23</v>
      </c>
      <c r="M18" s="18">
        <v>1</v>
      </c>
      <c r="N18" s="18">
        <v>0</v>
      </c>
      <c r="O18" s="18">
        <v>0</v>
      </c>
      <c r="P18" s="17"/>
      <c r="Q18" s="10">
        <v>0</v>
      </c>
      <c r="R18" s="10">
        <v>0</v>
      </c>
      <c r="S18" s="10" t="s">
        <v>186</v>
      </c>
      <c r="T18" s="11"/>
      <c r="U18" s="11"/>
      <c r="V18" s="3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row>
    <row r="19" spans="1:168" x14ac:dyDescent="0.25">
      <c r="A19" s="8" t="s">
        <v>77</v>
      </c>
      <c r="B19" s="9" t="s">
        <v>78</v>
      </c>
      <c r="D19" s="34">
        <v>16</v>
      </c>
      <c r="E19" s="10" t="s">
        <v>67</v>
      </c>
      <c r="F19" s="10" t="s">
        <v>68</v>
      </c>
      <c r="G19" s="10" t="s">
        <v>67</v>
      </c>
      <c r="H19" s="10" t="s">
        <v>32</v>
      </c>
      <c r="I19" s="10" t="s">
        <v>69</v>
      </c>
      <c r="J19" s="20">
        <v>0.12</v>
      </c>
      <c r="K19" s="18" t="s">
        <v>65</v>
      </c>
      <c r="L19" s="18" t="s">
        <v>23</v>
      </c>
      <c r="M19" s="18">
        <v>1</v>
      </c>
      <c r="N19" s="18">
        <v>0</v>
      </c>
      <c r="O19" s="18">
        <v>0</v>
      </c>
      <c r="P19" s="17"/>
      <c r="Q19" s="10">
        <v>0</v>
      </c>
      <c r="R19" s="10">
        <v>0</v>
      </c>
      <c r="S19" s="10" t="s">
        <v>186</v>
      </c>
      <c r="T19" s="11"/>
      <c r="U19" s="11"/>
      <c r="V19" s="3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row>
    <row r="20" spans="1:168" x14ac:dyDescent="0.25">
      <c r="A20" s="8" t="s">
        <v>84</v>
      </c>
      <c r="B20" s="9" t="s">
        <v>74</v>
      </c>
      <c r="D20" s="34">
        <v>17</v>
      </c>
      <c r="E20" s="10" t="s">
        <v>71</v>
      </c>
      <c r="F20" s="10" t="s">
        <v>72</v>
      </c>
      <c r="G20" s="10" t="s">
        <v>71</v>
      </c>
      <c r="H20" s="10" t="s">
        <v>32</v>
      </c>
      <c r="I20" s="10" t="s">
        <v>21</v>
      </c>
      <c r="J20" s="20">
        <v>3.8E-3</v>
      </c>
      <c r="K20" s="18" t="s">
        <v>22</v>
      </c>
      <c r="L20" s="18" t="s">
        <v>36</v>
      </c>
      <c r="M20" s="18">
        <v>0</v>
      </c>
      <c r="N20" s="18">
        <v>0</v>
      </c>
      <c r="O20" s="18">
        <v>0</v>
      </c>
      <c r="P20" s="17" t="s">
        <v>37</v>
      </c>
      <c r="Q20" s="10">
        <v>0</v>
      </c>
      <c r="R20" s="10">
        <v>0</v>
      </c>
      <c r="S20" s="10" t="s">
        <v>38</v>
      </c>
      <c r="T20" s="16" t="s">
        <v>39</v>
      </c>
      <c r="U20" s="11" t="s">
        <v>40</v>
      </c>
      <c r="V20" s="33">
        <v>0</v>
      </c>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row>
    <row r="21" spans="1:168" x14ac:dyDescent="0.25">
      <c r="A21" s="8" t="s">
        <v>85</v>
      </c>
      <c r="B21" s="9"/>
      <c r="D21" s="34">
        <v>18</v>
      </c>
      <c r="E21" s="10" t="s">
        <v>75</v>
      </c>
      <c r="F21" s="10" t="s">
        <v>76</v>
      </c>
      <c r="G21" s="10" t="s">
        <v>75</v>
      </c>
      <c r="H21" s="10" t="s">
        <v>32</v>
      </c>
      <c r="I21" s="10" t="s">
        <v>21</v>
      </c>
      <c r="J21" s="20">
        <v>3.8E-3</v>
      </c>
      <c r="K21" s="18" t="s">
        <v>22</v>
      </c>
      <c r="L21" s="18" t="s">
        <v>36</v>
      </c>
      <c r="M21" s="18">
        <v>0</v>
      </c>
      <c r="N21" s="18">
        <v>0</v>
      </c>
      <c r="O21" s="18">
        <v>0</v>
      </c>
      <c r="P21" s="17"/>
      <c r="Q21" s="10">
        <v>0</v>
      </c>
      <c r="R21" s="10" t="s">
        <v>44</v>
      </c>
      <c r="S21" s="10" t="s">
        <v>45</v>
      </c>
      <c r="T21" s="11"/>
      <c r="U21" s="11"/>
      <c r="V21" s="3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row>
    <row r="22" spans="1:168" x14ac:dyDescent="0.25">
      <c r="A22" s="13" t="s">
        <v>86</v>
      </c>
      <c r="B22" s="9"/>
      <c r="D22" s="34">
        <v>19</v>
      </c>
      <c r="E22" s="10" t="s">
        <v>79</v>
      </c>
      <c r="F22" s="10" t="s">
        <v>80</v>
      </c>
      <c r="G22" s="10" t="s">
        <v>79</v>
      </c>
      <c r="H22" s="10" t="s">
        <v>32</v>
      </c>
      <c r="I22" s="10" t="s">
        <v>21</v>
      </c>
      <c r="J22" s="20">
        <v>9.6000000000000002E-2</v>
      </c>
      <c r="K22" s="18" t="s">
        <v>65</v>
      </c>
      <c r="L22" s="18" t="s">
        <v>36</v>
      </c>
      <c r="M22" s="18">
        <v>0</v>
      </c>
      <c r="N22" s="18">
        <v>0</v>
      </c>
      <c r="O22" s="18">
        <v>0</v>
      </c>
      <c r="P22" s="17" t="s">
        <v>37</v>
      </c>
      <c r="Q22" s="10">
        <v>0</v>
      </c>
      <c r="R22" s="10">
        <v>1</v>
      </c>
      <c r="S22" s="10" t="s">
        <v>81</v>
      </c>
      <c r="T22" s="11" t="s">
        <v>82</v>
      </c>
      <c r="U22" s="11" t="s">
        <v>83</v>
      </c>
      <c r="V22" s="33">
        <v>0</v>
      </c>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row>
    <row r="23" spans="1:168" x14ac:dyDescent="0.25">
      <c r="A23" s="14" t="s">
        <v>87</v>
      </c>
      <c r="B23" s="15">
        <v>3</v>
      </c>
      <c r="D23" s="34">
        <v>20</v>
      </c>
      <c r="E23" s="10" t="s">
        <v>104</v>
      </c>
      <c r="F23" s="10" t="s">
        <v>105</v>
      </c>
      <c r="G23" s="10" t="s">
        <v>106</v>
      </c>
      <c r="H23" s="10" t="s">
        <v>91</v>
      </c>
      <c r="I23" s="10" t="s">
        <v>107</v>
      </c>
      <c r="J23" s="20">
        <v>0.16</v>
      </c>
      <c r="K23" s="18" t="s">
        <v>65</v>
      </c>
      <c r="L23" s="18" t="s">
        <v>108</v>
      </c>
      <c r="M23" s="18">
        <v>1</v>
      </c>
      <c r="N23" s="18">
        <v>1</v>
      </c>
      <c r="O23" s="18">
        <v>0</v>
      </c>
      <c r="P23" s="17"/>
      <c r="Q23" s="10">
        <v>0</v>
      </c>
      <c r="R23" s="10">
        <v>0</v>
      </c>
      <c r="S23" s="10">
        <v>1</v>
      </c>
      <c r="T23" s="11"/>
      <c r="U23" s="11"/>
      <c r="V23" s="3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row>
    <row r="24" spans="1:168" x14ac:dyDescent="0.25">
      <c r="D24" s="34">
        <v>21</v>
      </c>
      <c r="E24" s="17" t="s">
        <v>109</v>
      </c>
      <c r="F24" s="17" t="s">
        <v>110</v>
      </c>
      <c r="G24" s="17" t="s">
        <v>106</v>
      </c>
      <c r="H24" s="17" t="s">
        <v>91</v>
      </c>
      <c r="I24" s="17" t="s">
        <v>107</v>
      </c>
      <c r="J24" s="17">
        <v>0.24</v>
      </c>
      <c r="K24" s="18" t="s">
        <v>65</v>
      </c>
      <c r="L24" s="18" t="s">
        <v>102</v>
      </c>
      <c r="M24" s="18">
        <v>1</v>
      </c>
      <c r="N24" s="18">
        <v>1</v>
      </c>
      <c r="O24" s="18">
        <v>1</v>
      </c>
      <c r="P24" s="10"/>
      <c r="Q24" s="10">
        <v>0</v>
      </c>
      <c r="R24" s="10">
        <v>0</v>
      </c>
      <c r="S24" s="10">
        <v>1</v>
      </c>
      <c r="T24" s="11"/>
      <c r="U24" s="11"/>
      <c r="V24" s="9"/>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row>
    <row r="25" spans="1:168" x14ac:dyDescent="0.25">
      <c r="D25" s="34">
        <v>22</v>
      </c>
      <c r="E25" s="17" t="s">
        <v>111</v>
      </c>
      <c r="F25" s="17" t="s">
        <v>112</v>
      </c>
      <c r="G25" s="17" t="s">
        <v>106</v>
      </c>
      <c r="H25" s="17" t="s">
        <v>91</v>
      </c>
      <c r="I25" s="17" t="s">
        <v>107</v>
      </c>
      <c r="J25" s="17">
        <v>0.21</v>
      </c>
      <c r="K25" s="18" t="s">
        <v>65</v>
      </c>
      <c r="L25" s="18" t="s">
        <v>102</v>
      </c>
      <c r="M25" s="18">
        <v>1</v>
      </c>
      <c r="N25" s="18">
        <v>1</v>
      </c>
      <c r="O25" s="18">
        <v>1</v>
      </c>
      <c r="P25" s="10"/>
      <c r="Q25" s="10">
        <v>0</v>
      </c>
      <c r="R25" s="10">
        <v>0</v>
      </c>
      <c r="S25" s="10">
        <v>1</v>
      </c>
      <c r="T25" s="11"/>
      <c r="U25" s="11"/>
      <c r="V25" s="9"/>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row>
    <row r="26" spans="1:168" x14ac:dyDescent="0.25">
      <c r="D26" s="34">
        <v>23</v>
      </c>
      <c r="E26" s="17" t="s">
        <v>113</v>
      </c>
      <c r="F26" s="17" t="s">
        <v>114</v>
      </c>
      <c r="G26" s="17" t="s">
        <v>106</v>
      </c>
      <c r="H26" s="17" t="s">
        <v>91</v>
      </c>
      <c r="I26" s="17" t="s">
        <v>107</v>
      </c>
      <c r="J26" s="17">
        <v>0.05</v>
      </c>
      <c r="K26" s="18" t="s">
        <v>65</v>
      </c>
      <c r="L26" s="18" t="s">
        <v>102</v>
      </c>
      <c r="M26" s="18">
        <v>1</v>
      </c>
      <c r="N26" s="18">
        <v>1</v>
      </c>
      <c r="O26" s="18">
        <v>1</v>
      </c>
      <c r="P26" s="10"/>
      <c r="Q26" s="10">
        <v>0</v>
      </c>
      <c r="R26" s="10">
        <v>0</v>
      </c>
      <c r="S26" s="10">
        <v>1</v>
      </c>
      <c r="T26" s="11"/>
      <c r="U26" s="11"/>
      <c r="V26" s="9"/>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row>
    <row r="27" spans="1:168" x14ac:dyDescent="0.25">
      <c r="D27" s="34">
        <v>24</v>
      </c>
      <c r="E27" s="17" t="s">
        <v>115</v>
      </c>
      <c r="F27" s="17" t="s">
        <v>116</v>
      </c>
      <c r="G27" s="17" t="s">
        <v>106</v>
      </c>
      <c r="H27" s="17" t="s">
        <v>91</v>
      </c>
      <c r="I27" s="17" t="s">
        <v>107</v>
      </c>
      <c r="J27" s="17">
        <v>0.1</v>
      </c>
      <c r="K27" s="18" t="s">
        <v>65</v>
      </c>
      <c r="L27" s="18" t="s">
        <v>36</v>
      </c>
      <c r="M27" s="18">
        <v>0</v>
      </c>
      <c r="N27" s="18">
        <v>0</v>
      </c>
      <c r="O27" s="18">
        <v>0</v>
      </c>
      <c r="P27" s="10"/>
      <c r="Q27" s="10">
        <v>0</v>
      </c>
      <c r="R27" s="10">
        <v>0</v>
      </c>
      <c r="S27" s="10">
        <v>1</v>
      </c>
      <c r="T27" s="11"/>
      <c r="U27" s="11"/>
      <c r="V27" s="9"/>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row>
    <row r="28" spans="1:168" x14ac:dyDescent="0.25">
      <c r="D28" s="34">
        <v>25</v>
      </c>
      <c r="E28" s="17" t="s">
        <v>117</v>
      </c>
      <c r="F28" s="17" t="s">
        <v>118</v>
      </c>
      <c r="G28" s="17" t="s">
        <v>119</v>
      </c>
      <c r="H28" s="17" t="s">
        <v>91</v>
      </c>
      <c r="I28" s="17" t="s">
        <v>107</v>
      </c>
      <c r="J28" s="17">
        <v>2350</v>
      </c>
      <c r="K28" s="18" t="s">
        <v>120</v>
      </c>
      <c r="L28" s="18" t="s">
        <v>108</v>
      </c>
      <c r="M28" s="18">
        <v>1</v>
      </c>
      <c r="N28" s="18">
        <v>1</v>
      </c>
      <c r="O28" s="18">
        <v>0</v>
      </c>
      <c r="P28" s="10"/>
      <c r="Q28" s="10">
        <v>0</v>
      </c>
      <c r="R28" s="10">
        <v>0</v>
      </c>
      <c r="S28" s="10" t="s">
        <v>121</v>
      </c>
      <c r="T28" s="11"/>
      <c r="U28" s="11"/>
      <c r="V28" s="9"/>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row>
    <row r="29" spans="1:168" x14ac:dyDescent="0.25">
      <c r="D29" s="34">
        <v>26</v>
      </c>
      <c r="E29" s="17" t="s">
        <v>122</v>
      </c>
      <c r="F29" s="17" t="s">
        <v>123</v>
      </c>
      <c r="G29" s="17" t="s">
        <v>119</v>
      </c>
      <c r="H29" s="17" t="s">
        <v>91</v>
      </c>
      <c r="I29" s="17" t="s">
        <v>107</v>
      </c>
      <c r="J29" s="17">
        <v>3359</v>
      </c>
      <c r="K29" s="18" t="s">
        <v>120</v>
      </c>
      <c r="L29" s="18" t="s">
        <v>102</v>
      </c>
      <c r="M29" s="18">
        <v>1</v>
      </c>
      <c r="N29" s="18">
        <v>1</v>
      </c>
      <c r="O29" s="18">
        <v>1</v>
      </c>
      <c r="P29" s="10"/>
      <c r="Q29" s="10">
        <v>0</v>
      </c>
      <c r="R29" s="10">
        <v>0</v>
      </c>
      <c r="S29" s="10" t="s">
        <v>121</v>
      </c>
      <c r="T29" s="11"/>
      <c r="U29" s="11"/>
      <c r="V29" s="9"/>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row>
    <row r="30" spans="1:168" x14ac:dyDescent="0.25">
      <c r="D30" s="34">
        <v>27</v>
      </c>
      <c r="E30" s="17" t="s">
        <v>124</v>
      </c>
      <c r="F30" s="17" t="s">
        <v>125</v>
      </c>
      <c r="G30" s="17" t="s">
        <v>119</v>
      </c>
      <c r="H30" s="17" t="s">
        <v>91</v>
      </c>
      <c r="I30" s="17" t="s">
        <v>107</v>
      </c>
      <c r="J30" s="17">
        <v>2840</v>
      </c>
      <c r="K30" s="18" t="s">
        <v>120</v>
      </c>
      <c r="L30" s="18" t="s">
        <v>102</v>
      </c>
      <c r="M30" s="18">
        <v>1</v>
      </c>
      <c r="N30" s="18">
        <v>1</v>
      </c>
      <c r="O30" s="18">
        <v>1</v>
      </c>
      <c r="P30" s="10"/>
      <c r="Q30" s="10">
        <v>0</v>
      </c>
      <c r="R30" s="10">
        <v>0</v>
      </c>
      <c r="S30" s="10" t="s">
        <v>121</v>
      </c>
      <c r="T30" s="11"/>
      <c r="U30" s="11"/>
      <c r="V30" s="9"/>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row>
    <row r="31" spans="1:168" x14ac:dyDescent="0.25">
      <c r="D31" s="34">
        <v>28</v>
      </c>
      <c r="E31" s="17" t="s">
        <v>126</v>
      </c>
      <c r="F31" s="17" t="s">
        <v>127</v>
      </c>
      <c r="G31" s="17" t="s">
        <v>119</v>
      </c>
      <c r="H31" s="17" t="s">
        <v>91</v>
      </c>
      <c r="I31" s="17" t="s">
        <v>107</v>
      </c>
      <c r="J31" s="17">
        <v>356</v>
      </c>
      <c r="K31" s="18" t="s">
        <v>120</v>
      </c>
      <c r="L31" s="18" t="s">
        <v>102</v>
      </c>
      <c r="M31" s="18">
        <v>1</v>
      </c>
      <c r="N31" s="18">
        <v>1</v>
      </c>
      <c r="O31" s="18">
        <v>1</v>
      </c>
      <c r="P31" s="10"/>
      <c r="Q31" s="10">
        <v>0</v>
      </c>
      <c r="R31" s="10">
        <v>0</v>
      </c>
      <c r="S31" s="10" t="s">
        <v>121</v>
      </c>
      <c r="T31" s="11"/>
      <c r="U31" s="11"/>
      <c r="V31" s="9"/>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row>
    <row r="32" spans="1:168" x14ac:dyDescent="0.25">
      <c r="D32" s="34">
        <v>29</v>
      </c>
      <c r="E32" s="17" t="s">
        <v>128</v>
      </c>
      <c r="F32" s="17" t="s">
        <v>129</v>
      </c>
      <c r="G32" s="17" t="s">
        <v>119</v>
      </c>
      <c r="H32" s="17" t="s">
        <v>91</v>
      </c>
      <c r="I32" s="17" t="s">
        <v>107</v>
      </c>
      <c r="J32" s="17">
        <v>3000</v>
      </c>
      <c r="K32" s="18" t="s">
        <v>120</v>
      </c>
      <c r="L32" s="18" t="s">
        <v>36</v>
      </c>
      <c r="M32" s="18">
        <v>0</v>
      </c>
      <c r="N32" s="18">
        <v>0</v>
      </c>
      <c r="O32" s="18">
        <v>0</v>
      </c>
      <c r="P32" s="10"/>
      <c r="Q32" s="10">
        <v>0</v>
      </c>
      <c r="R32" s="10">
        <v>0</v>
      </c>
      <c r="S32" s="10" t="s">
        <v>121</v>
      </c>
      <c r="T32" s="11"/>
      <c r="U32" s="11"/>
      <c r="V32" s="9"/>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row>
    <row r="33" spans="4:168" x14ac:dyDescent="0.25">
      <c r="D33" s="34">
        <v>30</v>
      </c>
      <c r="E33" s="17" t="s">
        <v>130</v>
      </c>
      <c r="F33" s="17" t="s">
        <v>131</v>
      </c>
      <c r="G33" s="17" t="s">
        <v>130</v>
      </c>
      <c r="H33" s="17" t="s">
        <v>132</v>
      </c>
      <c r="I33" s="17" t="s">
        <v>69</v>
      </c>
      <c r="J33" s="17">
        <v>220</v>
      </c>
      <c r="K33" s="18" t="s">
        <v>133</v>
      </c>
      <c r="L33" s="18" t="s">
        <v>23</v>
      </c>
      <c r="M33" s="18">
        <v>1</v>
      </c>
      <c r="N33" s="18">
        <v>0</v>
      </c>
      <c r="O33" s="18">
        <v>0</v>
      </c>
      <c r="P33" s="10"/>
      <c r="Q33" s="10">
        <v>0</v>
      </c>
      <c r="R33" s="10">
        <v>0</v>
      </c>
      <c r="S33" s="10" t="s">
        <v>134</v>
      </c>
      <c r="T33" s="11"/>
      <c r="U33" s="11"/>
      <c r="V33" s="9"/>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row>
    <row r="34" spans="4:168" x14ac:dyDescent="0.25">
      <c r="D34" s="34">
        <v>31</v>
      </c>
      <c r="E34" s="17" t="s">
        <v>135</v>
      </c>
      <c r="F34" s="17" t="s">
        <v>136</v>
      </c>
      <c r="G34" s="17" t="s">
        <v>135</v>
      </c>
      <c r="H34" s="17" t="s">
        <v>137</v>
      </c>
      <c r="I34" s="17" t="s">
        <v>138</v>
      </c>
      <c r="J34" s="17">
        <v>0.2</v>
      </c>
      <c r="K34" s="18" t="s">
        <v>65</v>
      </c>
      <c r="L34" s="18" t="s">
        <v>23</v>
      </c>
      <c r="M34" s="18">
        <v>1</v>
      </c>
      <c r="N34" s="18">
        <v>0</v>
      </c>
      <c r="O34" s="18">
        <v>0</v>
      </c>
      <c r="P34" s="10"/>
      <c r="Q34" s="10">
        <v>0</v>
      </c>
      <c r="R34" s="10" t="s">
        <v>139</v>
      </c>
      <c r="S34" s="10">
        <v>0</v>
      </c>
      <c r="T34" s="11"/>
      <c r="U34" s="11"/>
      <c r="V34" s="9"/>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row>
    <row r="35" spans="4:168" x14ac:dyDescent="0.25">
      <c r="D35" s="34">
        <v>32</v>
      </c>
      <c r="E35" s="17" t="s">
        <v>140</v>
      </c>
      <c r="F35" s="17" t="s">
        <v>141</v>
      </c>
      <c r="G35" s="17" t="s">
        <v>140</v>
      </c>
      <c r="H35" s="17" t="s">
        <v>142</v>
      </c>
      <c r="I35" s="17" t="s">
        <v>138</v>
      </c>
      <c r="J35" s="17">
        <v>0.1</v>
      </c>
      <c r="K35" s="18" t="s">
        <v>65</v>
      </c>
      <c r="L35" s="18" t="s">
        <v>23</v>
      </c>
      <c r="M35" s="18">
        <v>1</v>
      </c>
      <c r="N35" s="18">
        <v>0</v>
      </c>
      <c r="O35" s="18">
        <v>0</v>
      </c>
      <c r="P35" s="10"/>
      <c r="Q35" s="10">
        <v>0</v>
      </c>
      <c r="R35" s="10" t="s">
        <v>143</v>
      </c>
      <c r="S35" s="10">
        <v>0</v>
      </c>
      <c r="T35" s="11"/>
      <c r="U35" s="11"/>
      <c r="V35" s="9"/>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row>
    <row r="36" spans="4:168" x14ac:dyDescent="0.25">
      <c r="D36" s="34">
        <v>33</v>
      </c>
      <c r="E36" s="17" t="s">
        <v>144</v>
      </c>
      <c r="F36" s="17" t="s">
        <v>145</v>
      </c>
      <c r="G36" s="17" t="s">
        <v>144</v>
      </c>
      <c r="H36" s="17" t="s">
        <v>142</v>
      </c>
      <c r="I36" s="17" t="s">
        <v>138</v>
      </c>
      <c r="J36" s="17">
        <v>0.1</v>
      </c>
      <c r="K36" s="18" t="s">
        <v>65</v>
      </c>
      <c r="L36" s="18" t="s">
        <v>23</v>
      </c>
      <c r="M36" s="18">
        <v>1</v>
      </c>
      <c r="N36" s="18">
        <v>0</v>
      </c>
      <c r="O36" s="18">
        <v>0</v>
      </c>
      <c r="P36" s="10"/>
      <c r="Q36" s="10">
        <v>0</v>
      </c>
      <c r="R36" s="10">
        <v>0</v>
      </c>
      <c r="S36" s="10">
        <v>-1</v>
      </c>
      <c r="T36" s="11"/>
      <c r="U36" s="11"/>
      <c r="V36" s="9"/>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row>
    <row r="37" spans="4:168" x14ac:dyDescent="0.25">
      <c r="D37" s="34">
        <v>34</v>
      </c>
      <c r="E37" s="17" t="s">
        <v>146</v>
      </c>
      <c r="F37" s="17" t="s">
        <v>147</v>
      </c>
      <c r="G37" s="17" t="s">
        <v>146</v>
      </c>
      <c r="H37" s="17" t="s">
        <v>137</v>
      </c>
      <c r="I37" s="17" t="s">
        <v>138</v>
      </c>
      <c r="J37" s="17">
        <v>0.3</v>
      </c>
      <c r="K37" s="18" t="s">
        <v>65</v>
      </c>
      <c r="L37" s="18" t="s">
        <v>36</v>
      </c>
      <c r="M37" s="18">
        <v>0</v>
      </c>
      <c r="N37" s="18">
        <v>0</v>
      </c>
      <c r="O37" s="18">
        <v>0</v>
      </c>
      <c r="P37" s="10" t="s">
        <v>37</v>
      </c>
      <c r="Q37" s="10">
        <v>0</v>
      </c>
      <c r="R37" s="10" t="s">
        <v>148</v>
      </c>
      <c r="S37" s="10" t="s">
        <v>149</v>
      </c>
      <c r="T37" s="11" t="s">
        <v>150</v>
      </c>
      <c r="U37" s="11">
        <v>0</v>
      </c>
      <c r="V37" s="9">
        <v>0</v>
      </c>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row>
    <row r="38" spans="4:168" x14ac:dyDescent="0.25">
      <c r="D38" s="34">
        <v>35</v>
      </c>
      <c r="E38" s="17" t="s">
        <v>151</v>
      </c>
      <c r="F38" s="17" t="s">
        <v>152</v>
      </c>
      <c r="G38" s="17" t="s">
        <v>151</v>
      </c>
      <c r="H38" s="17" t="s">
        <v>137</v>
      </c>
      <c r="I38" s="17" t="s">
        <v>138</v>
      </c>
      <c r="J38" s="17">
        <v>0.3</v>
      </c>
      <c r="K38" s="18" t="s">
        <v>65</v>
      </c>
      <c r="L38" s="18" t="s">
        <v>36</v>
      </c>
      <c r="M38" s="18">
        <v>0</v>
      </c>
      <c r="N38" s="18">
        <v>0</v>
      </c>
      <c r="O38" s="18">
        <v>0</v>
      </c>
      <c r="P38" s="10" t="s">
        <v>37</v>
      </c>
      <c r="Q38" s="10">
        <v>0</v>
      </c>
      <c r="R38" s="10" t="s">
        <v>153</v>
      </c>
      <c r="S38" s="10" t="s">
        <v>154</v>
      </c>
      <c r="T38" s="11">
        <v>0</v>
      </c>
      <c r="U38" s="11" t="s">
        <v>150</v>
      </c>
      <c r="V38" s="9">
        <v>0</v>
      </c>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row>
    <row r="39" spans="4:168" x14ac:dyDescent="0.25">
      <c r="D39" s="34">
        <v>36</v>
      </c>
      <c r="E39" s="17" t="s">
        <v>155</v>
      </c>
      <c r="F39" s="17" t="s">
        <v>156</v>
      </c>
      <c r="G39" s="17" t="s">
        <v>155</v>
      </c>
      <c r="H39" s="17" t="s">
        <v>157</v>
      </c>
      <c r="I39" s="17" t="s">
        <v>92</v>
      </c>
      <c r="J39" s="17">
        <v>0.16700000000000001</v>
      </c>
      <c r="K39" s="18" t="s">
        <v>26</v>
      </c>
      <c r="L39" s="18" t="s">
        <v>36</v>
      </c>
      <c r="M39" s="18">
        <v>0</v>
      </c>
      <c r="N39" s="18">
        <v>0</v>
      </c>
      <c r="O39" s="18">
        <v>0</v>
      </c>
      <c r="P39" s="35" t="s">
        <v>158</v>
      </c>
      <c r="Q39" s="10">
        <v>0</v>
      </c>
      <c r="R39" s="10">
        <v>0</v>
      </c>
      <c r="S39" s="10" t="s">
        <v>159</v>
      </c>
      <c r="T39" s="11" t="s">
        <v>160</v>
      </c>
      <c r="U39" s="11" t="s">
        <v>160</v>
      </c>
      <c r="V39" s="9"/>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row>
    <row r="40" spans="4:168" x14ac:dyDescent="0.25">
      <c r="D40" s="34">
        <v>37</v>
      </c>
      <c r="E40" s="36" t="s">
        <v>161</v>
      </c>
      <c r="F40" s="36" t="s">
        <v>162</v>
      </c>
      <c r="G40" s="36" t="s">
        <v>161</v>
      </c>
      <c r="H40" s="36" t="s">
        <v>157</v>
      </c>
      <c r="I40" s="36" t="s">
        <v>92</v>
      </c>
      <c r="J40" s="36">
        <v>0.16700000000000001</v>
      </c>
      <c r="K40" s="37" t="s">
        <v>26</v>
      </c>
      <c r="L40" s="37" t="s">
        <v>36</v>
      </c>
      <c r="M40" s="37">
        <v>0</v>
      </c>
      <c r="N40" s="37">
        <v>0</v>
      </c>
      <c r="O40" s="37">
        <v>0</v>
      </c>
      <c r="P40" s="38" t="s">
        <v>163</v>
      </c>
      <c r="Q40" s="39">
        <v>0</v>
      </c>
      <c r="R40" s="39" t="s">
        <v>164</v>
      </c>
      <c r="S40" s="39">
        <v>0</v>
      </c>
      <c r="T40" s="40"/>
      <c r="U40" s="40"/>
      <c r="V40" s="15"/>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row>
    <row r="41" spans="4:168" x14ac:dyDescent="0.25">
      <c r="D41" s="21"/>
      <c r="E41" s="22"/>
      <c r="F41" s="22"/>
      <c r="G41" s="22"/>
      <c r="H41" s="22"/>
      <c r="I41" s="24"/>
      <c r="K41" s="21"/>
      <c r="L41" s="21"/>
      <c r="M41" s="21"/>
      <c r="N41" s="21"/>
      <c r="O41" s="22"/>
      <c r="P41" s="22"/>
      <c r="Q41" s="22"/>
      <c r="R41" s="22"/>
      <c r="S41" s="22"/>
      <c r="T41" s="22"/>
      <c r="U41" s="22"/>
      <c r="V41" s="22"/>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row>
    <row r="42" spans="4:168" x14ac:dyDescent="0.25">
      <c r="D42" s="21"/>
      <c r="E42" s="22"/>
      <c r="F42" s="22"/>
      <c r="G42" s="22"/>
      <c r="H42" s="22"/>
      <c r="I42" s="24"/>
      <c r="K42" s="21"/>
      <c r="L42" s="21"/>
      <c r="M42" s="21"/>
      <c r="N42" s="21"/>
      <c r="O42" s="22"/>
      <c r="P42" s="22"/>
      <c r="Q42" s="22"/>
      <c r="R42" s="22"/>
      <c r="S42" s="22"/>
      <c r="T42" s="22"/>
      <c r="U42" s="22"/>
      <c r="V42" s="22"/>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row>
    <row r="43" spans="4:168" x14ac:dyDescent="0.25">
      <c r="D43" s="21"/>
      <c r="E43" s="22"/>
      <c r="F43" s="22"/>
      <c r="G43" s="22"/>
      <c r="H43" s="22"/>
      <c r="I43" s="24"/>
      <c r="K43" s="21"/>
      <c r="L43" s="21"/>
      <c r="M43" s="21"/>
      <c r="N43" s="21"/>
      <c r="O43" s="22"/>
      <c r="P43" s="22"/>
      <c r="Q43" s="22"/>
      <c r="R43" s="22"/>
      <c r="S43" s="22"/>
      <c r="T43" s="22"/>
      <c r="U43" s="22"/>
      <c r="V43" s="22"/>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row>
    <row r="44" spans="4:168" x14ac:dyDescent="0.25">
      <c r="D44" s="21"/>
      <c r="E44" s="22"/>
      <c r="F44" s="22"/>
      <c r="G44" s="22"/>
      <c r="H44" s="22"/>
      <c r="I44" s="24"/>
      <c r="K44" s="21"/>
      <c r="L44" s="21"/>
      <c r="M44" s="21"/>
      <c r="N44" s="21"/>
      <c r="O44" s="22"/>
      <c r="P44" s="22"/>
      <c r="Q44" s="22"/>
      <c r="R44" s="22"/>
      <c r="S44" s="22"/>
      <c r="T44" s="22"/>
      <c r="U44" s="22"/>
      <c r="V44" s="22"/>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row>
    <row r="45" spans="4:168" x14ac:dyDescent="0.25">
      <c r="D45" s="21"/>
      <c r="E45" s="22"/>
      <c r="F45" s="22"/>
      <c r="G45" s="22"/>
      <c r="H45" s="22"/>
      <c r="I45" s="22"/>
      <c r="K45" s="21"/>
      <c r="L45" s="21"/>
      <c r="M45" s="21"/>
      <c r="N45" s="21"/>
      <c r="O45" s="21"/>
      <c r="P45" s="22"/>
      <c r="Q45" s="22"/>
      <c r="R45" s="22"/>
      <c r="S45" s="22"/>
      <c r="T45" s="22"/>
      <c r="U45" s="22"/>
      <c r="V45" s="22"/>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row>
    <row r="46" spans="4:168" x14ac:dyDescent="0.25">
      <c r="D46" s="21"/>
      <c r="E46" s="24"/>
      <c r="F46" s="24"/>
      <c r="G46" s="24"/>
      <c r="H46" s="24"/>
      <c r="I46" s="24"/>
      <c r="K46" s="21"/>
      <c r="L46" s="21"/>
      <c r="M46" s="21"/>
      <c r="N46" s="21"/>
      <c r="O46" s="21"/>
      <c r="P46" s="22"/>
      <c r="Q46" s="22"/>
      <c r="R46" s="22"/>
      <c r="S46" s="22"/>
      <c r="T46" s="22"/>
      <c r="U46" s="22"/>
      <c r="V46" s="22"/>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row>
    <row r="47" spans="4:168" x14ac:dyDescent="0.25">
      <c r="D47" s="21"/>
      <c r="E47" s="24"/>
      <c r="F47" s="24"/>
      <c r="G47" s="24"/>
      <c r="H47" s="24"/>
      <c r="I47" s="24"/>
      <c r="K47" s="21"/>
      <c r="L47" s="21"/>
      <c r="M47" s="21"/>
      <c r="N47" s="21"/>
      <c r="O47" s="21"/>
      <c r="P47" s="22"/>
      <c r="Q47" s="22"/>
      <c r="R47" s="22"/>
      <c r="S47" s="22"/>
      <c r="T47" s="22"/>
      <c r="U47" s="22"/>
      <c r="V47" s="22"/>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row>
    <row r="48" spans="4:168" x14ac:dyDescent="0.25">
      <c r="D48" s="21"/>
      <c r="E48" s="22"/>
      <c r="F48" s="22"/>
      <c r="G48" s="22"/>
      <c r="H48" s="22"/>
      <c r="I48" s="22"/>
      <c r="K48" s="21"/>
      <c r="L48" s="21"/>
      <c r="M48" s="21"/>
      <c r="N48" s="21"/>
      <c r="O48" s="21"/>
      <c r="P48" s="22"/>
      <c r="Q48" s="22"/>
      <c r="R48" s="22"/>
      <c r="S48" s="22"/>
      <c r="T48" s="22"/>
      <c r="U48" s="22"/>
      <c r="V48" s="22"/>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row>
    <row r="49" spans="4:168" x14ac:dyDescent="0.25">
      <c r="D49" s="21"/>
      <c r="E49" s="22"/>
      <c r="F49" s="22"/>
      <c r="G49" s="22"/>
      <c r="H49" s="22"/>
      <c r="I49" s="22"/>
      <c r="K49" s="21"/>
      <c r="L49" s="21"/>
      <c r="M49" s="21"/>
      <c r="N49" s="21"/>
      <c r="O49" s="21"/>
      <c r="P49" s="22"/>
      <c r="Q49" s="22"/>
      <c r="R49" s="22"/>
      <c r="S49" s="22"/>
      <c r="T49" s="22"/>
      <c r="U49" s="22"/>
      <c r="V49" s="22"/>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row>
    <row r="50" spans="4:168" x14ac:dyDescent="0.25">
      <c r="D50" s="21"/>
      <c r="E50" s="22"/>
      <c r="F50" s="22"/>
      <c r="G50" s="22"/>
      <c r="H50" s="22"/>
      <c r="I50" s="22"/>
      <c r="K50" s="21"/>
      <c r="L50" s="21"/>
      <c r="M50" s="21"/>
      <c r="N50" s="21"/>
      <c r="O50" s="21"/>
      <c r="P50" s="22"/>
      <c r="Q50" s="22"/>
      <c r="R50" s="22"/>
      <c r="S50" s="22"/>
      <c r="T50" s="22"/>
      <c r="U50" s="22"/>
      <c r="V50" s="22"/>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row>
    <row r="51" spans="4:168" x14ac:dyDescent="0.25">
      <c r="D51" s="21"/>
      <c r="E51" s="22"/>
      <c r="F51" s="22"/>
      <c r="G51" s="22"/>
      <c r="H51" s="22"/>
      <c r="I51" s="22"/>
      <c r="K51" s="21"/>
      <c r="L51" s="21"/>
      <c r="M51" s="21"/>
      <c r="N51" s="21"/>
      <c r="O51" s="21"/>
      <c r="P51" s="22"/>
      <c r="Q51" s="22"/>
      <c r="R51" s="22"/>
      <c r="S51" s="22"/>
      <c r="T51" s="22"/>
      <c r="U51" s="22"/>
      <c r="V51" s="22"/>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row>
    <row r="52" spans="4:168" x14ac:dyDescent="0.25">
      <c r="D52" s="21"/>
      <c r="E52" s="22"/>
      <c r="F52" s="22"/>
      <c r="G52" s="22"/>
      <c r="H52" s="22"/>
      <c r="I52" s="22"/>
      <c r="K52" s="21"/>
      <c r="L52" s="21"/>
      <c r="M52" s="21"/>
      <c r="N52" s="21"/>
      <c r="O52" s="21"/>
      <c r="P52" s="22"/>
      <c r="Q52" s="22"/>
      <c r="R52" s="22"/>
      <c r="S52" s="22"/>
      <c r="T52" s="22"/>
      <c r="U52" s="22"/>
      <c r="V52" s="22"/>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row>
    <row r="53" spans="4:168" x14ac:dyDescent="0.25">
      <c r="D53" s="21"/>
      <c r="E53" s="22"/>
      <c r="F53" s="22"/>
      <c r="G53" s="22"/>
      <c r="H53" s="22"/>
      <c r="I53" s="22"/>
      <c r="K53" s="21"/>
      <c r="L53" s="21"/>
      <c r="M53" s="21"/>
      <c r="N53" s="21"/>
      <c r="O53" s="21"/>
      <c r="P53" s="22"/>
      <c r="Q53" s="22"/>
      <c r="R53" s="22"/>
      <c r="S53" s="22"/>
      <c r="T53" s="22"/>
      <c r="U53" s="22"/>
      <c r="V53" s="22"/>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row>
    <row r="54" spans="4:168" x14ac:dyDescent="0.25">
      <c r="D54" s="21"/>
      <c r="E54" s="22"/>
      <c r="F54" s="22"/>
      <c r="G54" s="22"/>
      <c r="H54" s="22"/>
      <c r="I54" s="22"/>
      <c r="K54" s="21"/>
      <c r="L54" s="21"/>
      <c r="M54" s="21"/>
      <c r="N54" s="21"/>
      <c r="O54" s="21"/>
      <c r="P54" s="22"/>
      <c r="Q54" s="22"/>
      <c r="R54" s="22"/>
      <c r="S54" s="22"/>
      <c r="T54" s="22"/>
      <c r="U54" s="22"/>
      <c r="V54" s="22"/>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row>
    <row r="55" spans="4:168" x14ac:dyDescent="0.25">
      <c r="D55" s="21"/>
      <c r="E55" s="22"/>
      <c r="F55" s="22"/>
      <c r="G55" s="22"/>
      <c r="H55" s="22"/>
      <c r="I55" s="22"/>
      <c r="K55" s="21"/>
      <c r="L55" s="21"/>
      <c r="M55" s="21"/>
      <c r="N55" s="21"/>
      <c r="O55" s="21"/>
      <c r="P55" s="22"/>
      <c r="Q55" s="22"/>
      <c r="R55" s="22"/>
      <c r="S55" s="22"/>
      <c r="T55" s="22"/>
      <c r="U55" s="22"/>
      <c r="V55" s="22"/>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row>
    <row r="56" spans="4:168" x14ac:dyDescent="0.25">
      <c r="D56" s="21"/>
      <c r="E56" s="22"/>
      <c r="F56" s="22"/>
      <c r="G56" s="22"/>
      <c r="H56" s="22"/>
      <c r="I56" s="22"/>
      <c r="K56" s="21"/>
      <c r="L56" s="21"/>
      <c r="M56" s="21"/>
      <c r="N56" s="21"/>
      <c r="O56" s="21"/>
      <c r="P56" s="22"/>
      <c r="Q56" s="22"/>
      <c r="R56" s="22"/>
      <c r="S56" s="22"/>
      <c r="T56" s="22"/>
      <c r="U56" s="22"/>
      <c r="V56" s="22"/>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row>
    <row r="57" spans="4:168" x14ac:dyDescent="0.25">
      <c r="D57" s="21"/>
      <c r="E57" s="22"/>
      <c r="F57" s="22"/>
      <c r="G57" s="22"/>
      <c r="H57" s="22"/>
      <c r="I57" s="22"/>
      <c r="K57" s="21"/>
      <c r="L57" s="21"/>
      <c r="M57" s="21"/>
      <c r="N57" s="21"/>
      <c r="O57" s="21"/>
      <c r="P57" s="22"/>
      <c r="Q57" s="22"/>
      <c r="R57" s="22"/>
      <c r="S57" s="22"/>
      <c r="T57" s="22"/>
      <c r="U57" s="22"/>
      <c r="V57" s="22"/>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row>
    <row r="58" spans="4:168" x14ac:dyDescent="0.25">
      <c r="D58" s="21"/>
      <c r="E58" s="22"/>
      <c r="F58" s="22"/>
      <c r="G58" s="22"/>
      <c r="H58" s="22"/>
      <c r="I58" s="22"/>
      <c r="K58" s="21"/>
      <c r="L58" s="21"/>
      <c r="M58" s="21"/>
      <c r="N58" s="21"/>
      <c r="O58" s="21"/>
      <c r="P58" s="22"/>
      <c r="Q58" s="22"/>
      <c r="R58" s="22"/>
      <c r="S58" s="22"/>
      <c r="T58" s="22"/>
      <c r="U58" s="22"/>
      <c r="V58" s="22"/>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row>
    <row r="59" spans="4:168" x14ac:dyDescent="0.25">
      <c r="D59" s="21"/>
      <c r="E59" s="22"/>
      <c r="F59" s="22"/>
      <c r="G59" s="22"/>
      <c r="H59" s="22"/>
      <c r="I59" s="22"/>
      <c r="K59" s="21"/>
      <c r="L59" s="21"/>
      <c r="M59" s="21"/>
      <c r="N59" s="21"/>
      <c r="O59" s="21"/>
      <c r="P59" s="22"/>
      <c r="Q59" s="22"/>
      <c r="R59" s="22"/>
      <c r="S59" s="22"/>
      <c r="T59" s="22"/>
      <c r="U59" s="22"/>
      <c r="V59" s="22"/>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row>
    <row r="60" spans="4:168" x14ac:dyDescent="0.25">
      <c r="D60" s="21"/>
      <c r="E60" s="22"/>
      <c r="F60" s="22"/>
      <c r="G60" s="22"/>
      <c r="H60" s="22"/>
      <c r="I60" s="22"/>
      <c r="K60" s="21"/>
      <c r="L60" s="21"/>
      <c r="M60" s="21"/>
      <c r="N60" s="21"/>
      <c r="O60" s="21"/>
      <c r="P60" s="22"/>
      <c r="Q60" s="22"/>
      <c r="R60" s="22"/>
      <c r="S60" s="22"/>
      <c r="T60" s="22"/>
      <c r="U60" s="22"/>
      <c r="V60" s="22"/>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row>
    <row r="61" spans="4:168" x14ac:dyDescent="0.25">
      <c r="D61" s="21"/>
      <c r="E61" s="22"/>
      <c r="F61" s="22"/>
      <c r="G61" s="22"/>
      <c r="H61" s="22"/>
      <c r="I61" s="22"/>
      <c r="K61" s="21"/>
      <c r="L61" s="21"/>
      <c r="M61" s="21"/>
      <c r="N61" s="21"/>
      <c r="O61" s="21"/>
      <c r="P61" s="22"/>
      <c r="Q61" s="22"/>
      <c r="R61" s="22"/>
      <c r="S61" s="22"/>
      <c r="T61" s="22"/>
      <c r="U61" s="22"/>
      <c r="V61" s="22"/>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row>
    <row r="62" spans="4:168" x14ac:dyDescent="0.25">
      <c r="D62" s="21"/>
      <c r="E62" s="22"/>
      <c r="F62" s="22"/>
      <c r="G62" s="22"/>
      <c r="H62" s="22"/>
      <c r="I62" s="22"/>
      <c r="K62" s="21"/>
      <c r="L62" s="21"/>
      <c r="M62" s="21"/>
      <c r="N62" s="21"/>
      <c r="O62" s="21"/>
      <c r="P62" s="22"/>
      <c r="Q62" s="22"/>
      <c r="R62" s="22"/>
      <c r="S62" s="22"/>
      <c r="T62" s="22"/>
      <c r="U62" s="22"/>
      <c r="V62" s="22"/>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row>
    <row r="63" spans="4:168" x14ac:dyDescent="0.25">
      <c r="D63" s="21"/>
      <c r="E63" s="22"/>
      <c r="F63" s="22"/>
      <c r="G63" s="22"/>
      <c r="H63" s="22"/>
      <c r="I63" s="22"/>
      <c r="K63" s="21"/>
      <c r="L63" s="21"/>
      <c r="M63" s="21"/>
      <c r="N63" s="21"/>
      <c r="O63" s="21"/>
      <c r="P63" s="22"/>
      <c r="Q63" s="22"/>
      <c r="R63" s="22"/>
      <c r="S63" s="22"/>
      <c r="T63" s="22"/>
      <c r="U63" s="22"/>
      <c r="V63" s="22"/>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row>
    <row r="64" spans="4:168" x14ac:dyDescent="0.25">
      <c r="D64" s="21"/>
      <c r="E64" s="22"/>
      <c r="F64" s="22"/>
      <c r="G64" s="22"/>
      <c r="H64" s="22"/>
      <c r="I64" s="22"/>
      <c r="K64" s="21"/>
      <c r="L64" s="21"/>
      <c r="M64" s="21"/>
      <c r="N64" s="21"/>
      <c r="O64" s="21"/>
      <c r="P64" s="22"/>
      <c r="Q64" s="22"/>
      <c r="R64" s="22"/>
      <c r="S64" s="22"/>
      <c r="T64" s="22"/>
      <c r="U64" s="22"/>
      <c r="V64" s="22"/>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row>
    <row r="65" spans="4:168" x14ac:dyDescent="0.25">
      <c r="D65" s="21"/>
      <c r="E65" s="22"/>
      <c r="F65" s="22"/>
      <c r="G65" s="22"/>
      <c r="H65" s="22"/>
      <c r="I65" s="22"/>
      <c r="K65" s="21"/>
      <c r="L65" s="21"/>
      <c r="M65" s="21"/>
      <c r="N65" s="21"/>
      <c r="O65" s="21"/>
      <c r="P65" s="22"/>
      <c r="Q65" s="22"/>
      <c r="R65" s="22"/>
      <c r="S65" s="22"/>
      <c r="T65" s="22"/>
      <c r="U65" s="22"/>
      <c r="V65" s="22"/>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row>
    <row r="66" spans="4:168" x14ac:dyDescent="0.25">
      <c r="D66" s="21"/>
      <c r="E66" s="22"/>
      <c r="F66" s="22"/>
      <c r="G66" s="22"/>
      <c r="H66" s="22"/>
      <c r="I66" s="22"/>
      <c r="K66" s="21"/>
      <c r="L66" s="21"/>
      <c r="M66" s="21"/>
      <c r="N66" s="21"/>
      <c r="O66" s="21"/>
      <c r="P66" s="22"/>
      <c r="Q66" s="22"/>
      <c r="R66" s="22"/>
      <c r="S66" s="22"/>
      <c r="T66" s="22"/>
      <c r="U66" s="22"/>
      <c r="V66" s="22"/>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row>
    <row r="67" spans="4:168" x14ac:dyDescent="0.25">
      <c r="D67" s="21"/>
      <c r="E67" s="22"/>
      <c r="F67" s="22"/>
      <c r="G67" s="22"/>
      <c r="H67" s="22"/>
      <c r="I67" s="22"/>
      <c r="K67" s="21"/>
      <c r="L67" s="21"/>
      <c r="M67" s="21"/>
      <c r="N67" s="21"/>
      <c r="O67" s="21"/>
      <c r="P67" s="22"/>
      <c r="Q67" s="22"/>
      <c r="R67" s="22"/>
      <c r="S67" s="22"/>
      <c r="T67" s="22"/>
      <c r="U67" s="22"/>
      <c r="V67" s="22"/>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row>
    <row r="68" spans="4:168" x14ac:dyDescent="0.25">
      <c r="D68" s="21"/>
      <c r="E68" s="22"/>
      <c r="F68" s="22"/>
      <c r="G68" s="22"/>
      <c r="H68" s="22"/>
      <c r="I68" s="22"/>
      <c r="K68" s="21"/>
      <c r="L68" s="21"/>
      <c r="M68" s="21"/>
      <c r="N68" s="21"/>
      <c r="O68" s="21"/>
      <c r="P68" s="22"/>
      <c r="Q68" s="22"/>
      <c r="R68" s="22"/>
      <c r="S68" s="22"/>
      <c r="T68" s="22"/>
      <c r="U68" s="22"/>
      <c r="V68" s="22"/>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row>
    <row r="69" spans="4:168" x14ac:dyDescent="0.25">
      <c r="D69" s="21"/>
      <c r="E69" s="22"/>
      <c r="F69" s="22"/>
      <c r="G69" s="22"/>
      <c r="H69" s="22"/>
      <c r="I69" s="22"/>
      <c r="K69" s="21"/>
      <c r="L69" s="21"/>
      <c r="M69" s="21"/>
      <c r="N69" s="21"/>
      <c r="O69" s="21"/>
      <c r="P69" s="22"/>
      <c r="Q69" s="22"/>
      <c r="R69" s="22"/>
      <c r="S69" s="22"/>
      <c r="T69" s="22"/>
      <c r="U69" s="22"/>
      <c r="V69" s="22"/>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row>
    <row r="70" spans="4:168" x14ac:dyDescent="0.25">
      <c r="D70" s="25"/>
      <c r="E70" s="26"/>
      <c r="F70" s="26"/>
      <c r="G70" s="26"/>
      <c r="H70" s="26"/>
      <c r="I70" s="26"/>
      <c r="K70" s="25"/>
      <c r="L70" s="25"/>
      <c r="M70" s="25"/>
      <c r="N70" s="25"/>
      <c r="O70" s="25"/>
      <c r="P70" s="26"/>
      <c r="Q70" s="26"/>
      <c r="R70" s="26"/>
      <c r="S70" s="26"/>
      <c r="T70" s="26"/>
      <c r="U70" s="26"/>
      <c r="V70" s="26"/>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row>
    <row r="71" spans="4:168" x14ac:dyDescent="0.25">
      <c r="D71" s="25"/>
      <c r="E71" s="26"/>
      <c r="F71" s="26"/>
      <c r="G71" s="26"/>
      <c r="H71" s="26"/>
      <c r="I71" s="26"/>
      <c r="K71" s="25"/>
      <c r="L71" s="25"/>
      <c r="M71" s="25"/>
      <c r="N71" s="25"/>
      <c r="O71" s="25"/>
      <c r="P71" s="26"/>
      <c r="Q71" s="26"/>
      <c r="R71" s="26"/>
      <c r="S71" s="26"/>
      <c r="T71" s="26"/>
      <c r="U71" s="26"/>
      <c r="V71" s="26"/>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row>
    <row r="72" spans="4:168" x14ac:dyDescent="0.25">
      <c r="D72" s="25"/>
      <c r="E72" s="26"/>
      <c r="F72" s="26"/>
      <c r="G72" s="26"/>
      <c r="H72" s="26"/>
      <c r="I72" s="26"/>
      <c r="K72" s="25"/>
      <c r="L72" s="25"/>
      <c r="M72" s="25"/>
      <c r="N72" s="25"/>
      <c r="O72" s="25"/>
      <c r="P72" s="26"/>
      <c r="Q72" s="26"/>
      <c r="R72" s="26"/>
      <c r="S72" s="26"/>
      <c r="T72" s="26"/>
      <c r="U72" s="26"/>
      <c r="V72" s="26"/>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row>
    <row r="73" spans="4:168" x14ac:dyDescent="0.25">
      <c r="D73" s="25"/>
      <c r="E73" s="26"/>
      <c r="F73" s="26"/>
      <c r="G73" s="26"/>
      <c r="H73" s="26"/>
      <c r="I73" s="26"/>
      <c r="K73" s="25"/>
      <c r="L73" s="25"/>
      <c r="M73" s="25"/>
      <c r="N73" s="25"/>
      <c r="O73" s="25"/>
      <c r="P73" s="26"/>
      <c r="Q73" s="26"/>
      <c r="R73" s="26"/>
      <c r="S73" s="26"/>
      <c r="T73" s="26"/>
      <c r="U73" s="26"/>
      <c r="V73" s="26"/>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row>
    <row r="74" spans="4:168" x14ac:dyDescent="0.25">
      <c r="D74" s="25"/>
      <c r="E74" s="26"/>
      <c r="F74" s="26"/>
      <c r="G74" s="26"/>
      <c r="H74" s="26"/>
      <c r="I74" s="26"/>
      <c r="K74" s="25"/>
      <c r="L74" s="25"/>
      <c r="M74" s="25"/>
      <c r="N74" s="25"/>
      <c r="O74" s="25"/>
      <c r="P74" s="26"/>
      <c r="Q74" s="26"/>
      <c r="R74" s="26"/>
      <c r="S74" s="26"/>
      <c r="T74" s="26"/>
      <c r="U74" s="26"/>
      <c r="V74" s="26"/>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row>
    <row r="75" spans="4:168" x14ac:dyDescent="0.25">
      <c r="D75" s="25"/>
      <c r="E75" s="26"/>
      <c r="F75" s="26"/>
      <c r="G75" s="26"/>
      <c r="H75" s="26"/>
      <c r="I75" s="26"/>
      <c r="K75" s="25"/>
      <c r="L75" s="25"/>
      <c r="M75" s="25"/>
      <c r="N75" s="25"/>
      <c r="O75" s="25"/>
      <c r="P75" s="26"/>
      <c r="Q75" s="26"/>
      <c r="R75" s="26"/>
      <c r="S75" s="26"/>
      <c r="T75" s="26"/>
      <c r="U75" s="26"/>
      <c r="V75" s="26"/>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row>
    <row r="76" spans="4:168" x14ac:dyDescent="0.25">
      <c r="D76" s="25"/>
      <c r="E76" s="26"/>
      <c r="F76" s="26"/>
      <c r="G76" s="26"/>
      <c r="H76" s="26"/>
      <c r="I76" s="26"/>
      <c r="K76" s="25"/>
      <c r="L76" s="25"/>
      <c r="M76" s="25"/>
      <c r="N76" s="25"/>
      <c r="O76" s="25"/>
      <c r="P76" s="26"/>
      <c r="Q76" s="26"/>
      <c r="R76" s="26"/>
      <c r="S76" s="26"/>
      <c r="T76" s="26"/>
      <c r="U76" s="26"/>
      <c r="V76" s="26"/>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row>
    <row r="77" spans="4:168" x14ac:dyDescent="0.25">
      <c r="D77" s="25"/>
      <c r="E77" s="26"/>
      <c r="F77" s="26"/>
      <c r="G77" s="26"/>
      <c r="H77" s="26"/>
      <c r="I77" s="26"/>
      <c r="K77" s="25"/>
      <c r="L77" s="25"/>
      <c r="M77" s="25"/>
      <c r="N77" s="25"/>
      <c r="O77" s="25"/>
      <c r="P77" s="26"/>
      <c r="Q77" s="26"/>
      <c r="R77" s="26"/>
      <c r="S77" s="26"/>
      <c r="T77" s="26"/>
      <c r="U77" s="26"/>
      <c r="V77" s="26"/>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row>
    <row r="78" spans="4:168" x14ac:dyDescent="0.25">
      <c r="D78" s="25"/>
      <c r="E78" s="26"/>
      <c r="F78" s="26"/>
      <c r="G78" s="26"/>
      <c r="H78" s="26"/>
      <c r="I78" s="26"/>
      <c r="K78" s="25"/>
      <c r="L78" s="25"/>
      <c r="M78" s="25"/>
      <c r="N78" s="25"/>
      <c r="O78" s="25"/>
      <c r="P78" s="26"/>
      <c r="Q78" s="26"/>
      <c r="R78" s="26"/>
      <c r="S78" s="26"/>
      <c r="T78" s="26"/>
      <c r="U78" s="26"/>
      <c r="V78" s="26"/>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row>
    <row r="79" spans="4:168" x14ac:dyDescent="0.25">
      <c r="D79" s="25"/>
      <c r="E79" s="26"/>
      <c r="F79" s="26"/>
      <c r="G79" s="26"/>
      <c r="H79" s="26"/>
      <c r="I79" s="26"/>
      <c r="K79" s="25"/>
      <c r="L79" s="25"/>
      <c r="M79" s="25"/>
      <c r="N79" s="25"/>
      <c r="O79" s="25"/>
      <c r="P79" s="26"/>
      <c r="Q79" s="26"/>
      <c r="R79" s="26"/>
      <c r="S79" s="26"/>
      <c r="T79" s="26"/>
      <c r="U79" s="26"/>
      <c r="V79" s="26"/>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row>
    <row r="80" spans="4:168" x14ac:dyDescent="0.25">
      <c r="D80" s="25"/>
      <c r="E80" s="26"/>
      <c r="F80" s="26"/>
      <c r="G80" s="26"/>
      <c r="H80" s="26"/>
      <c r="I80" s="26"/>
      <c r="K80" s="25"/>
      <c r="L80" s="25"/>
      <c r="M80" s="25"/>
      <c r="N80" s="25"/>
      <c r="O80" s="25"/>
      <c r="P80" s="26"/>
      <c r="Q80" s="26"/>
      <c r="R80" s="26"/>
      <c r="S80" s="26"/>
      <c r="T80" s="26"/>
      <c r="U80" s="26"/>
      <c r="V80" s="26"/>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row>
    <row r="81" spans="4:22" x14ac:dyDescent="0.25">
      <c r="D81" s="25"/>
      <c r="E81" s="26"/>
      <c r="F81" s="26"/>
      <c r="G81" s="26"/>
      <c r="H81" s="26"/>
      <c r="I81" s="26"/>
      <c r="K81" s="25"/>
      <c r="L81" s="25"/>
      <c r="M81" s="25"/>
      <c r="N81" s="25"/>
      <c r="O81" s="25"/>
      <c r="P81" s="26"/>
      <c r="Q81" s="26"/>
      <c r="R81" s="26"/>
      <c r="S81" s="26"/>
      <c r="T81" s="26"/>
      <c r="U81" s="26"/>
      <c r="V81" s="26"/>
    </row>
    <row r="82" spans="4:22" x14ac:dyDescent="0.25">
      <c r="D82" s="25"/>
      <c r="E82" s="26"/>
      <c r="F82" s="26"/>
      <c r="G82" s="26"/>
      <c r="H82" s="26"/>
      <c r="I82" s="26"/>
      <c r="K82" s="25"/>
      <c r="L82" s="25"/>
      <c r="M82" s="25"/>
      <c r="N82" s="25"/>
      <c r="O82" s="25"/>
      <c r="P82" s="26"/>
      <c r="Q82" s="26"/>
      <c r="R82" s="26"/>
      <c r="S82" s="26"/>
      <c r="T82" s="26"/>
      <c r="U82" s="26"/>
      <c r="V82" s="26"/>
    </row>
    <row r="83" spans="4:22" x14ac:dyDescent="0.25">
      <c r="D83" s="25"/>
      <c r="E83" s="26"/>
      <c r="F83" s="26"/>
      <c r="G83" s="26"/>
      <c r="H83" s="26"/>
      <c r="I83" s="26"/>
      <c r="K83" s="25"/>
      <c r="L83" s="25"/>
      <c r="M83" s="25"/>
      <c r="N83" s="25"/>
      <c r="O83" s="25"/>
      <c r="P83" s="26"/>
      <c r="Q83" s="26"/>
      <c r="R83" s="26"/>
      <c r="S83" s="26"/>
      <c r="T83" s="26"/>
      <c r="U83" s="26"/>
      <c r="V83" s="26"/>
    </row>
    <row r="84" spans="4:22" x14ac:dyDescent="0.25">
      <c r="D84" s="25"/>
      <c r="E84" s="26"/>
      <c r="F84" s="26"/>
      <c r="G84" s="26"/>
      <c r="H84" s="26"/>
      <c r="I84" s="26"/>
      <c r="K84" s="25"/>
      <c r="L84" s="25"/>
      <c r="M84" s="25"/>
      <c r="N84" s="25"/>
      <c r="O84" s="25"/>
      <c r="P84" s="26"/>
      <c r="Q84" s="26"/>
      <c r="R84" s="26"/>
      <c r="S84" s="26"/>
      <c r="T84" s="26"/>
      <c r="U84" s="26"/>
      <c r="V84" s="26"/>
    </row>
    <row r="85" spans="4:22" x14ac:dyDescent="0.25">
      <c r="D85" s="25"/>
      <c r="E85" s="26"/>
      <c r="F85" s="26"/>
      <c r="G85" s="26"/>
      <c r="H85" s="26"/>
      <c r="I85" s="26"/>
      <c r="K85" s="25"/>
      <c r="L85" s="25"/>
      <c r="M85" s="25"/>
      <c r="N85" s="25"/>
      <c r="O85" s="25"/>
      <c r="P85" s="26"/>
      <c r="Q85" s="26"/>
      <c r="R85" s="26"/>
      <c r="S85" s="26"/>
      <c r="T85" s="26"/>
      <c r="U85" s="26"/>
      <c r="V85" s="26"/>
    </row>
    <row r="86" spans="4:22" x14ac:dyDescent="0.25">
      <c r="D86" s="25"/>
      <c r="E86" s="26"/>
      <c r="F86" s="26"/>
      <c r="G86" s="26"/>
      <c r="H86" s="26"/>
      <c r="I86" s="26"/>
      <c r="K86" s="25"/>
      <c r="L86" s="25"/>
      <c r="M86" s="25"/>
      <c r="N86" s="25"/>
      <c r="O86" s="25"/>
      <c r="P86" s="26"/>
      <c r="Q86" s="26"/>
      <c r="R86" s="26"/>
      <c r="S86" s="26"/>
      <c r="T86" s="26"/>
      <c r="U86" s="26"/>
      <c r="V86" s="26"/>
    </row>
    <row r="87" spans="4:22" x14ac:dyDescent="0.25">
      <c r="D87" s="25"/>
      <c r="E87" s="26"/>
      <c r="F87" s="26"/>
      <c r="G87" s="26"/>
      <c r="H87" s="26"/>
      <c r="I87" s="26"/>
      <c r="K87" s="25"/>
      <c r="L87" s="25"/>
      <c r="M87" s="25"/>
      <c r="N87" s="25"/>
      <c r="O87" s="25"/>
      <c r="P87" s="26"/>
      <c r="Q87" s="26"/>
      <c r="R87" s="26"/>
      <c r="S87" s="26"/>
      <c r="T87" s="26"/>
      <c r="U87" s="26"/>
      <c r="V87" s="26"/>
    </row>
  </sheetData>
  <pageMargins left="0.7" right="0.7" top="0.75" bottom="0.75" header="0.3" footer="0.3"/>
  <pageSetup paperSize="17" scale="7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FDC4C06B96CA4CBAE32AC50A6C5CE2" ma:contentTypeVersion="0" ma:contentTypeDescription="Create a new document." ma:contentTypeScope="" ma:versionID="ac17205e04c35cac22aba3d24c57e56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AA40DE-6C41-41F5-8A3F-C87AF2B1C84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BB111F7-652E-452F-A3AB-9FAA3AD67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67F2A59-655F-4272-AEA8-DC485E511BF1}">
  <ds:schemaRefs>
    <ds:schemaRef ds:uri="http://schemas.microsoft.com/sharepoint/v3/contenttype/forms"/>
  </ds:schemaRefs>
</ds:datastoreItem>
</file>

<file path=docMetadata/LabelInfo.xml><?xml version="1.0" encoding="utf-8"?>
<clbl:labelList xmlns:clbl="http://schemas.microsoft.com/office/2020/mipLabelMetadata">
  <clbl:label id="{8bb759f6-5337-4dc5-b19b-e74b6da11f8f}" enabled="1" method="Standard" siteId="{41ff26dc-250f-4b13-8981-739be8610c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Candidate_Rot_6Axis_MWD+SRGM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Grindrod</dc:creator>
  <cp:keywords/>
  <dc:description/>
  <cp:lastModifiedBy>Marc Willerth</cp:lastModifiedBy>
  <cp:revision/>
  <dcterms:created xsi:type="dcterms:W3CDTF">2015-10-14T16:50:47Z</dcterms:created>
  <dcterms:modified xsi:type="dcterms:W3CDTF">2025-07-29T14:49:50Z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0x010100CCFDC4C06B96CA4CBAE32AC50A6C5CE2</vt:lpwstr>
  </property>
  <property fmtid="{D5CDD505-2E9C-101B-9397-08002B2CF9AE}" pid="3" name="MSIP_Label_585f1f62-8d2b-4457-869c-0a13c6549635_Enabled">
    <vt:lpwstr>True</vt:lpwstr>
  </property>
  <property fmtid="{D5CDD505-2E9C-101B-9397-08002B2CF9AE}" pid="4" name="MSIP_Label_585f1f62-8d2b-4457-869c-0a13c6549635_SiteId">
    <vt:lpwstr>41ff26dc-250f-4b13-8981-739be8610c21</vt:lpwstr>
  </property>
  <property fmtid="{D5CDD505-2E9C-101B-9397-08002B2CF9AE}" pid="5" name="MSIP_Label_585f1f62-8d2b-4457-869c-0a13c6549635_Owner">
    <vt:lpwstr>aklestad@slb.com</vt:lpwstr>
  </property>
  <property fmtid="{D5CDD505-2E9C-101B-9397-08002B2CF9AE}" pid="6" name="MSIP_Label_585f1f62-8d2b-4457-869c-0a13c6549635_SetDate">
    <vt:lpwstr>2019-03-20T15:08:53.9128113Z</vt:lpwstr>
  </property>
  <property fmtid="{D5CDD505-2E9C-101B-9397-08002B2CF9AE}" pid="7" name="MSIP_Label_585f1f62-8d2b-4457-869c-0a13c6549635_Name">
    <vt:lpwstr>Private</vt:lpwstr>
  </property>
  <property fmtid="{D5CDD505-2E9C-101B-9397-08002B2CF9AE}" pid="8" name="MSIP_Label_585f1f62-8d2b-4457-869c-0a13c6549635_Application">
    <vt:lpwstr>Microsoft Azure Information Protection</vt:lpwstr>
  </property>
  <property fmtid="{D5CDD505-2E9C-101B-9397-08002B2CF9AE}" pid="9" name="MSIP_Label_585f1f62-8d2b-4457-869c-0a13c6549635_Extended_MSFT_Method">
    <vt:lpwstr>Automatic</vt:lpwstr>
  </property>
  <property fmtid="{D5CDD505-2E9C-101B-9397-08002B2CF9AE}" pid="10" name="MSIP_Label_8bb759f6-5337-4dc5-b19b-e74b6da11f8f_Enabled">
    <vt:lpwstr>True</vt:lpwstr>
  </property>
  <property fmtid="{D5CDD505-2E9C-101B-9397-08002B2CF9AE}" pid="11" name="MSIP_Label_8bb759f6-5337-4dc5-b19b-e74b6da11f8f_SiteId">
    <vt:lpwstr>41ff26dc-250f-4b13-8981-739be8610c21</vt:lpwstr>
  </property>
  <property fmtid="{D5CDD505-2E9C-101B-9397-08002B2CF9AE}" pid="12" name="MSIP_Label_8bb759f6-5337-4dc5-b19b-e74b6da11f8f_Owner">
    <vt:lpwstr>aklestad@slb.com</vt:lpwstr>
  </property>
  <property fmtid="{D5CDD505-2E9C-101B-9397-08002B2CF9AE}" pid="13" name="MSIP_Label_8bb759f6-5337-4dc5-b19b-e74b6da11f8f_SetDate">
    <vt:lpwstr>2019-03-20T15:08:53.9128113Z</vt:lpwstr>
  </property>
  <property fmtid="{D5CDD505-2E9C-101B-9397-08002B2CF9AE}" pid="14" name="MSIP_Label_8bb759f6-5337-4dc5-b19b-e74b6da11f8f_Name">
    <vt:lpwstr>Internal</vt:lpwstr>
  </property>
  <property fmtid="{D5CDD505-2E9C-101B-9397-08002B2CF9AE}" pid="15" name="MSIP_Label_8bb759f6-5337-4dc5-b19b-e74b6da11f8f_Application">
    <vt:lpwstr>Microsoft Azure Information Protection</vt:lpwstr>
  </property>
  <property fmtid="{D5CDD505-2E9C-101B-9397-08002B2CF9AE}" pid="16" name="MSIP_Label_8bb759f6-5337-4dc5-b19b-e74b6da11f8f_Parent">
    <vt:lpwstr>585f1f62-8d2b-4457-869c-0a13c6549635</vt:lpwstr>
  </property>
  <property fmtid="{D5CDD505-2E9C-101B-9397-08002B2CF9AE}" pid="17" name="MSIP_Label_8bb759f6-5337-4dc5-b19b-e74b6da11f8f_Extended_MSFT_Method">
    <vt:lpwstr>Automatic</vt:lpwstr>
  </property>
  <property fmtid="{D5CDD505-2E9C-101B-9397-08002B2CF9AE}" pid="18" name="MSIP_Label_37f39543-76d7-4b0c-9b74-cf0a53ed8818_Enabled">
    <vt:lpwstr>true</vt:lpwstr>
  </property>
  <property fmtid="{D5CDD505-2E9C-101B-9397-08002B2CF9AE}" pid="19" name="MSIP_Label_37f39543-76d7-4b0c-9b74-cf0a53ed8818_SetDate">
    <vt:lpwstr>2025-02-26T23:33:31Z</vt:lpwstr>
  </property>
  <property fmtid="{D5CDD505-2E9C-101B-9397-08002B2CF9AE}" pid="20" name="MSIP_Label_37f39543-76d7-4b0c-9b74-cf0a53ed8818_Method">
    <vt:lpwstr>Privileged</vt:lpwstr>
  </property>
  <property fmtid="{D5CDD505-2E9C-101B-9397-08002B2CF9AE}" pid="21" name="MSIP_Label_37f39543-76d7-4b0c-9b74-cf0a53ed8818_Name">
    <vt:lpwstr>Public</vt:lpwstr>
  </property>
  <property fmtid="{D5CDD505-2E9C-101B-9397-08002B2CF9AE}" pid="22" name="MSIP_Label_37f39543-76d7-4b0c-9b74-cf0a53ed8818_SiteId">
    <vt:lpwstr>d584a4b7-b1f2-4714-a578-fd4d43c146a6</vt:lpwstr>
  </property>
  <property fmtid="{D5CDD505-2E9C-101B-9397-08002B2CF9AE}" pid="23" name="MSIP_Label_37f39543-76d7-4b0c-9b74-cf0a53ed8818_ActionId">
    <vt:lpwstr>7d06e25c-a4c9-4a4f-a6ff-3b5b818f73aa</vt:lpwstr>
  </property>
  <property fmtid="{D5CDD505-2E9C-101B-9397-08002B2CF9AE}" pid="24" name="MSIP_Label_37f39543-76d7-4b0c-9b74-cf0a53ed8818_ContentBits">
    <vt:lpwstr>0</vt:lpwstr>
  </property>
</Properties>
</file>